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19260" windowHeight="5820" tabRatio="844" activeTab="1"/>
  </bookViews>
  <sheets>
    <sheet name="利用申込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<sst xmlns="http://schemas.openxmlformats.org/spreadsheetml/2006/main" count="296" uniqueCount="164">
  <si>
    <t>共立女子学園研修センター利用申込書</t>
  </si>
  <si>
    <t>受付</t>
  </si>
  <si>
    <t>受付年月日</t>
  </si>
  <si>
    <t>室No.</t>
  </si>
  <si>
    <t>受付者印</t>
  </si>
  <si>
    <r>
      <t>該当項目の□に</t>
    </r>
    <r>
      <rPr>
        <b/>
        <sz val="12"/>
        <color indexed="8"/>
        <rFont val="ＭＳ Ｐゴシック"/>
        <family val="3"/>
      </rPr>
      <t>レ</t>
    </r>
    <r>
      <rPr>
        <sz val="12"/>
        <color indexed="8"/>
        <rFont val="ＭＳ Ｐゴシック"/>
        <family val="3"/>
      </rPr>
      <t>印および所定事項記入のこと</t>
    </r>
  </si>
  <si>
    <t>利用寮</t>
  </si>
  <si>
    <t>１軽井沢</t>
  </si>
  <si>
    <t>申込代表者</t>
  </si>
  <si>
    <t>フリガナ</t>
  </si>
  <si>
    <t>　旧姓</t>
  </si>
  <si>
    <t>身　 分</t>
  </si>
  <si>
    <t>所　  　　  属</t>
  </si>
  <si>
    <t>氏名</t>
  </si>
  <si>
    <t>２河口湖</t>
  </si>
  <si>
    <t xml:space="preserve">　    　2文芸　　 </t>
  </si>
  <si>
    <t>住所</t>
  </si>
  <si>
    <t>　    　3国際　　</t>
  </si>
  <si>
    <t>利　用　期　間</t>
  </si>
  <si>
    <t>利　用　目　的</t>
  </si>
  <si>
    <t>（名称　　　　　　　　　　　　　</t>
  </si>
  <si>
    <t>　　（名称　　　　　　　　　　</t>
  </si>
  <si>
    <t>利 　用 　日</t>
  </si>
  <si>
    <t>食　事　数</t>
  </si>
  <si>
    <t>宿泊
人数</t>
  </si>
  <si>
    <t>宿 泊 人 数 内 訳 お よ び 料 金</t>
  </si>
  <si>
    <t>昼食</t>
  </si>
  <si>
    <t>夕食</t>
  </si>
  <si>
    <t>翌朝食</t>
  </si>
  <si>
    <t>学内</t>
  </si>
  <si>
    <t>一般</t>
  </si>
  <si>
    <t>子供</t>
  </si>
  <si>
    <t>昼食（希望者）</t>
  </si>
  <si>
    <t>4,000 円</t>
  </si>
  <si>
    <t>2,800 円</t>
  </si>
  <si>
    <t xml:space="preserve">  500 円</t>
  </si>
  <si>
    <t>　　　合　計　数</t>
  </si>
  <si>
    <r>
      <t xml:space="preserve">　 　 </t>
    </r>
    <r>
      <rPr>
        <b/>
        <u val="single"/>
        <sz val="11"/>
        <color indexed="8"/>
        <rFont val="ＭＳ Ｐゴシック"/>
        <family val="3"/>
      </rPr>
      <t>＊コーチ・指導者とは</t>
    </r>
  </si>
  <si>
    <t>　　　合　計　金　額</t>
  </si>
  <si>
    <t>　　 　 本学学生・生徒・園児の合宿等に</t>
  </si>
  <si>
    <t>円</t>
  </si>
  <si>
    <t>　　　  同行する学外のコーチ・指導者をいう。</t>
  </si>
  <si>
    <t>　　　車　利　用</t>
  </si>
  <si>
    <t>有</t>
  </si>
  <si>
    <t>（   　  台）</t>
  </si>
  <si>
    <t>無</t>
  </si>
  <si>
    <t>領収金額合計</t>
  </si>
  <si>
    <t>【宿泊当日連絡先】</t>
  </si>
  <si>
    <t>軽井沢寮TEL：0267-42-3615</t>
  </si>
  <si>
    <t>河口湖寮TEL：0555-85-3094</t>
  </si>
  <si>
    <t>確  認  印</t>
  </si>
  <si>
    <t>利用者名簿</t>
  </si>
  <si>
    <t>＊ご提供いただいた個人情報については、宿泊者の確認のみに利用し一定期間経過後破棄します。</t>
  </si>
  <si>
    <t>利用者全員について記入のこと</t>
  </si>
  <si>
    <t>＊緊急時連絡先は宿泊者全員、緊急時に研修センターと連絡のとれる携帯電話の番号を記入してください。</t>
  </si>
  <si>
    <t>所属校または
卒業校</t>
  </si>
  <si>
    <t>学籍No.または
卒業年月</t>
  </si>
  <si>
    <t>氏　  　  　名</t>
  </si>
  <si>
    <t>緊急連絡先(携帯電話）</t>
  </si>
  <si>
    <t>申込代表者
との続柄</t>
  </si>
  <si>
    <t>年　齢</t>
  </si>
  <si>
    <t>備　　　    　  　考</t>
  </si>
  <si>
    <t>申込代表者</t>
  </si>
  <si>
    <t>本　人</t>
  </si>
  <si>
    <t>家政学部</t>
  </si>
  <si>
    <t>神　保　　町　子</t>
  </si>
  <si>
    <t>水　道　　橋　美</t>
  </si>
  <si>
    <t>友　人</t>
  </si>
  <si>
    <t>神　保　　桜　子</t>
  </si>
  <si>
    <t>家　族</t>
  </si>
  <si>
    <t>後　楽　　園　香</t>
  </si>
  <si>
    <t>共立女子大学
国際学部</t>
  </si>
  <si>
    <t>2011年3月卒</t>
  </si>
  <si>
    <t>軽　井　　沢　実</t>
  </si>
  <si>
    <t>性　別</t>
  </si>
  <si>
    <t>時</t>
  </si>
  <si>
    <t>分</t>
  </si>
  <si>
    <t>円</t>
  </si>
  <si>
    <t>３歳未満</t>
  </si>
  <si>
    <t>No.</t>
  </si>
  <si>
    <t>1在学生</t>
  </si>
  <si>
    <r>
      <t>　    　</t>
    </r>
    <r>
      <rPr>
        <sz val="14"/>
        <color indexed="8"/>
        <rFont val="ＭＳ Ｐゴシック"/>
        <family val="3"/>
      </rPr>
      <t>1</t>
    </r>
    <r>
      <rPr>
        <sz val="14"/>
        <color indexed="8"/>
        <rFont val="ＭＳ Ｐゴシック"/>
        <family val="3"/>
      </rPr>
      <t>家政　　</t>
    </r>
  </si>
  <si>
    <t xml:space="preserve">  8高校</t>
  </si>
  <si>
    <r>
      <rPr>
        <sz val="11"/>
        <color indexed="8"/>
        <rFont val="ＭＳ Ｐゴシック"/>
        <family val="3"/>
      </rPr>
      <t xml:space="preserve">  〒      </t>
    </r>
    <r>
      <rPr>
        <b/>
        <sz val="11"/>
        <color indexed="8"/>
        <rFont val="ＭＳ Ｐゴシック"/>
        <family val="3"/>
      </rPr>
      <t xml:space="preserve">        -     </t>
    </r>
  </si>
  <si>
    <t>2教職員</t>
  </si>
  <si>
    <t xml:space="preserve">  9二高</t>
  </si>
  <si>
    <t>3卒業生</t>
  </si>
  <si>
    <t>10中学</t>
  </si>
  <si>
    <t>　    　4看護（大）　　</t>
  </si>
  <si>
    <t>11二中</t>
  </si>
  <si>
    <t>年</t>
  </si>
  <si>
    <t>～</t>
  </si>
  <si>
    <t>　    　5生活　　</t>
  </si>
  <si>
    <t>12幼稚園</t>
  </si>
  <si>
    <t>チェックイン</t>
  </si>
  <si>
    <t xml:space="preserve">    　　6文科　　</t>
  </si>
  <si>
    <t>13大学院</t>
  </si>
  <si>
    <t>1研　修　</t>
  </si>
  <si>
    <t>3保　養</t>
  </si>
  <si>
    <t>14その他</t>
  </si>
  <si>
    <t>）</t>
  </si>
  <si>
    <t>　）</t>
  </si>
  <si>
    <t>（  　 ）</t>
  </si>
  <si>
    <t>宿　泊　料　金　詳　細</t>
  </si>
  <si>
    <t xml:space="preserve">      0 円</t>
  </si>
  <si>
    <t>2,500 円</t>
  </si>
  <si>
    <t>　・３歳未満</t>
  </si>
  <si>
    <r>
      <t>　・学内
　</t>
    </r>
    <r>
      <rPr>
        <sz val="10"/>
        <color indexed="8"/>
        <rFont val="ＭＳ Ｐゴシック"/>
        <family val="3"/>
      </rPr>
      <t>（学生・生徒・園児・
　　　　＊コーチ・指導者）</t>
    </r>
  </si>
  <si>
    <r>
      <t>　・一般
　</t>
    </r>
    <r>
      <rPr>
        <sz val="10"/>
        <color indexed="8"/>
        <rFont val="ＭＳ Ｐゴシック"/>
        <family val="3"/>
      </rPr>
      <t>（卒業生・教職員保養）</t>
    </r>
  </si>
  <si>
    <r>
      <t>　・子供
　</t>
    </r>
    <r>
      <rPr>
        <sz val="10"/>
        <color indexed="8"/>
        <rFont val="ＭＳ Ｐゴシック"/>
        <family val="3"/>
      </rPr>
      <t>（３歳～小学生）</t>
    </r>
  </si>
  <si>
    <r>
      <t>　・昼食
　</t>
    </r>
    <r>
      <rPr>
        <sz val="10"/>
        <color indexed="8"/>
        <rFont val="ＭＳ Ｐゴシック"/>
        <family val="3"/>
      </rPr>
      <t>(希望者のみ）</t>
    </r>
  </si>
  <si>
    <t>月</t>
  </si>
  <si>
    <t>日</t>
  </si>
  <si>
    <t>メールアドレス</t>
  </si>
  <si>
    <t>　　　　　2クラブ・サークル活動</t>
  </si>
  <si>
    <t>チェックアウト</t>
  </si>
  <si>
    <t>≪記入例・個人≫</t>
  </si>
  <si>
    <t>No.</t>
  </si>
  <si>
    <t>フリガナ</t>
  </si>
  <si>
    <t>ジンボ　マチコ</t>
  </si>
  <si>
    <t>神保　町子</t>
  </si>
  <si>
    <r>
      <rPr>
        <sz val="11"/>
        <color indexed="8"/>
        <rFont val="ＭＳ Ｐゴシック"/>
        <family val="3"/>
      </rPr>
      <t xml:space="preserve">  </t>
    </r>
    <r>
      <rPr>
        <b/>
        <sz val="11"/>
        <color indexed="10"/>
        <rFont val="ＭＳ Ｐゴシック"/>
        <family val="3"/>
      </rPr>
      <t>〒101-</t>
    </r>
    <r>
      <rPr>
        <b/>
        <sz val="10"/>
        <color indexed="10"/>
        <rFont val="ＭＳ Ｐゴシック"/>
        <family val="3"/>
      </rPr>
      <t xml:space="preserve">○○○○  </t>
    </r>
    <r>
      <rPr>
        <b/>
        <sz val="11"/>
        <color indexed="8"/>
        <rFont val="ＭＳ Ｐゴシック"/>
        <family val="3"/>
      </rPr>
      <t xml:space="preserve">   </t>
    </r>
  </si>
  <si>
    <t xml:space="preserve"> 　　０９０ - ○○○○-□□□□　</t>
  </si>
  <si>
    <t>東京都千代田区一ツ橋○－○－○</t>
  </si>
  <si>
    <t>メールアドレス</t>
  </si>
  <si>
    <r>
      <rPr>
        <b/>
        <sz val="14"/>
        <color indexed="10"/>
        <rFont val="ＭＳ Ｐゴシック"/>
        <family val="3"/>
      </rPr>
      <t>△△△△△△ @ kyoritsu-wu.ac.jp</t>
    </r>
    <r>
      <rPr>
        <b/>
        <sz val="14"/>
        <color indexed="8"/>
        <rFont val="ＭＳ Ｐゴシック"/>
        <family val="3"/>
      </rPr>
      <t xml:space="preserve"> </t>
    </r>
  </si>
  <si>
    <r>
      <rPr>
        <b/>
        <sz val="14"/>
        <color indexed="10"/>
        <rFont val="ＭＳ Ｐゴシック"/>
        <family val="3"/>
      </rPr>
      <t>2013</t>
    </r>
    <r>
      <rPr>
        <sz val="14"/>
        <color indexed="8"/>
        <rFont val="ＭＳ Ｐゴシック"/>
        <family val="3"/>
      </rPr>
      <t>年</t>
    </r>
  </si>
  <si>
    <r>
      <rPr>
        <b/>
        <sz val="14"/>
        <color indexed="10"/>
        <rFont val="ＭＳ Ｐゴシック"/>
        <family val="3"/>
      </rPr>
      <t>5</t>
    </r>
    <r>
      <rPr>
        <sz val="14"/>
        <color indexed="8"/>
        <rFont val="ＭＳ Ｐゴシック"/>
        <family val="3"/>
      </rPr>
      <t>月</t>
    </r>
  </si>
  <si>
    <r>
      <rPr>
        <b/>
        <sz val="14"/>
        <color indexed="10"/>
        <rFont val="ＭＳ Ｐゴシック"/>
        <family val="3"/>
      </rPr>
      <t>3</t>
    </r>
    <r>
      <rPr>
        <sz val="14"/>
        <color indexed="8"/>
        <rFont val="ＭＳ Ｐゴシック"/>
        <family val="3"/>
      </rPr>
      <t>日</t>
    </r>
  </si>
  <si>
    <t>～</t>
  </si>
  <si>
    <r>
      <rPr>
        <b/>
        <sz val="14"/>
        <color indexed="10"/>
        <rFont val="ＭＳ Ｐゴシック"/>
        <family val="3"/>
      </rPr>
      <t>5</t>
    </r>
    <r>
      <rPr>
        <sz val="14"/>
        <color indexed="8"/>
        <rFont val="ＭＳ Ｐゴシック"/>
        <family val="3"/>
      </rPr>
      <t>日</t>
    </r>
  </si>
  <si>
    <r>
      <t>（</t>
    </r>
    <r>
      <rPr>
        <b/>
        <sz val="14"/>
        <color indexed="10"/>
        <rFont val="ＭＳ Ｐゴシック"/>
        <family val="3"/>
      </rPr>
      <t>2</t>
    </r>
    <r>
      <rPr>
        <sz val="14"/>
        <color indexed="8"/>
        <rFont val="ＭＳ Ｐゴシック"/>
        <family val="3"/>
      </rPr>
      <t xml:space="preserve"> 泊</t>
    </r>
  </si>
  <si>
    <r>
      <rPr>
        <b/>
        <sz val="14"/>
        <color indexed="10"/>
        <rFont val="ＭＳ Ｐゴシック"/>
        <family val="3"/>
      </rPr>
      <t>3</t>
    </r>
    <r>
      <rPr>
        <sz val="14"/>
        <color indexed="8"/>
        <rFont val="ＭＳ Ｐゴシック"/>
        <family val="3"/>
      </rPr>
      <t>日）</t>
    </r>
  </si>
  <si>
    <t>チェックイン</t>
  </si>
  <si>
    <r>
      <rPr>
        <b/>
        <sz val="14"/>
        <color indexed="10"/>
        <rFont val="ＭＳ Ｐゴシック"/>
        <family val="3"/>
      </rPr>
      <t>14</t>
    </r>
    <r>
      <rPr>
        <sz val="14"/>
        <color indexed="8"/>
        <rFont val="ＭＳ Ｐゴシック"/>
        <family val="3"/>
      </rPr>
      <t>時</t>
    </r>
  </si>
  <si>
    <r>
      <rPr>
        <b/>
        <sz val="14"/>
        <color indexed="10"/>
        <rFont val="ＭＳ Ｐゴシック"/>
        <family val="3"/>
      </rPr>
      <t>00</t>
    </r>
    <r>
      <rPr>
        <sz val="14"/>
        <color indexed="8"/>
        <rFont val="ＭＳ Ｐゴシック"/>
        <family val="3"/>
      </rPr>
      <t>分</t>
    </r>
  </si>
  <si>
    <t>チェックアウト</t>
  </si>
  <si>
    <r>
      <rPr>
        <b/>
        <sz val="14"/>
        <color indexed="10"/>
        <rFont val="ＭＳ Ｐゴシック"/>
        <family val="3"/>
      </rPr>
      <t>10</t>
    </r>
    <r>
      <rPr>
        <sz val="14"/>
        <color indexed="8"/>
        <rFont val="ＭＳ Ｐゴシック"/>
        <family val="3"/>
      </rPr>
      <t>時</t>
    </r>
  </si>
  <si>
    <t>）</t>
  </si>
  <si>
    <t>　）</t>
  </si>
  <si>
    <t>宿　泊　料　金　詳　細</t>
  </si>
  <si>
    <r>
      <rPr>
        <b/>
        <sz val="14"/>
        <color indexed="10"/>
        <rFont val="ＭＳ Ｐゴシック"/>
        <family val="3"/>
      </rPr>
      <t>５</t>
    </r>
    <r>
      <rPr>
        <sz val="14"/>
        <color indexed="8"/>
        <rFont val="ＭＳ Ｐゴシック"/>
        <family val="3"/>
      </rPr>
      <t>月</t>
    </r>
  </si>
  <si>
    <r>
      <rPr>
        <b/>
        <sz val="14"/>
        <color indexed="10"/>
        <rFont val="ＭＳ Ｐゴシック"/>
        <family val="3"/>
      </rPr>
      <t>３</t>
    </r>
    <r>
      <rPr>
        <sz val="14"/>
        <color indexed="8"/>
        <rFont val="ＭＳ Ｐゴシック"/>
        <family val="3"/>
      </rPr>
      <t>日</t>
    </r>
  </si>
  <si>
    <r>
      <t>（</t>
    </r>
    <r>
      <rPr>
        <sz val="14"/>
        <color indexed="10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>金</t>
    </r>
    <r>
      <rPr>
        <sz val="14"/>
        <color indexed="8"/>
        <rFont val="ＭＳ Ｐゴシック"/>
        <family val="3"/>
      </rPr>
      <t xml:space="preserve"> ）</t>
    </r>
  </si>
  <si>
    <r>
      <rPr>
        <b/>
        <sz val="14"/>
        <color indexed="10"/>
        <rFont val="ＭＳ Ｐゴシック"/>
        <family val="3"/>
      </rPr>
      <t>４</t>
    </r>
    <r>
      <rPr>
        <sz val="14"/>
        <color indexed="8"/>
        <rFont val="ＭＳ Ｐゴシック"/>
        <family val="3"/>
      </rPr>
      <t>日</t>
    </r>
  </si>
  <si>
    <r>
      <t>（</t>
    </r>
    <r>
      <rPr>
        <sz val="14"/>
        <color indexed="10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>土</t>
    </r>
    <r>
      <rPr>
        <sz val="14"/>
        <color indexed="8"/>
        <rFont val="ＭＳ Ｐゴシック"/>
        <family val="3"/>
      </rPr>
      <t xml:space="preserve"> ）</t>
    </r>
  </si>
  <si>
    <t>（  　 ）</t>
  </si>
  <si>
    <r>
      <t>（　</t>
    </r>
    <r>
      <rPr>
        <b/>
        <sz val="11"/>
        <color indexed="10"/>
        <rFont val="ＭＳ Ｐゴシック"/>
        <family val="3"/>
      </rPr>
      <t>1　</t>
    </r>
    <r>
      <rPr>
        <sz val="11"/>
        <color theme="1"/>
        <rFont val="Calibri"/>
        <family val="3"/>
      </rPr>
      <t>台）</t>
    </r>
  </si>
  <si>
    <t>11D030</t>
  </si>
  <si>
    <t>同上</t>
  </si>
  <si>
    <t>女</t>
  </si>
  <si>
    <t>〃</t>
  </si>
  <si>
    <t>11D035</t>
  </si>
  <si>
    <t>卵アレルギー</t>
  </si>
  <si>
    <t>軽　井　　沢　郎</t>
  </si>
  <si>
    <t>男</t>
  </si>
  <si>
    <t xml:space="preserve"> 　          -              -　</t>
  </si>
  <si>
    <t>月</t>
  </si>
  <si>
    <r>
      <t>（　　　　 泊</t>
    </r>
  </si>
  <si>
    <t>　　　　日）</t>
  </si>
  <si>
    <t>5/4（土）15:00チェックイン　１泊</t>
  </si>
  <si>
    <t>090-****-****</t>
  </si>
  <si>
    <t>　  　  7 ビジネス</t>
  </si>
  <si>
    <t>　  　  7ビジネス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</si>
</sst>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名&quot;"/>
    <numFmt numFmtId="177" formatCode="#,##0&quot;食&quot;"/>
    <numFmt numFmtId="178" formatCode="&quot;×&quot;#,##0&quot;円&quot;;[Red]\-#,##0&quot;円&quot;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2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0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20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/>
    </border>
    <border>
      <left/>
      <right/>
      <top style="dash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dashed"/>
      <bottom style="thin"/>
    </border>
    <border>
      <left/>
      <right/>
      <top style="thin"/>
      <bottom style="dash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4" fillId="0" borderId="0" xfId="61" applyFont="1" applyAlignment="1">
      <alignment/>
      <protection/>
    </xf>
    <xf numFmtId="0" fontId="5" fillId="0" borderId="0" xfId="61" applyFont="1">
      <alignment vertical="center"/>
      <protection/>
    </xf>
    <xf numFmtId="0" fontId="0" fillId="0" borderId="10" xfId="61" applyBorder="1">
      <alignment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horizontal="center" vertical="center" shrinkToFit="1"/>
      <protection/>
    </xf>
    <xf numFmtId="0" fontId="8" fillId="0" borderId="14" xfId="61" applyFont="1" applyBorder="1" applyAlignment="1">
      <alignment textRotation="255"/>
      <protection/>
    </xf>
    <xf numFmtId="0" fontId="1" fillId="0" borderId="14" xfId="61" applyFont="1" applyBorder="1" applyAlignment="1">
      <alignment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left" vertical="center" indent="2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horizontal="left" vertical="center" indent="2"/>
      <protection/>
    </xf>
    <xf numFmtId="0" fontId="4" fillId="0" borderId="16" xfId="61" applyFont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0" borderId="19" xfId="61" applyFill="1" applyBorder="1" applyAlignment="1">
      <alignment vertical="center"/>
      <protection/>
    </xf>
    <xf numFmtId="0" fontId="1" fillId="0" borderId="0" xfId="61" applyFont="1" applyBorder="1" applyAlignment="1">
      <alignment vertical="center" shrinkToFit="1"/>
      <protection/>
    </xf>
    <xf numFmtId="0" fontId="1" fillId="0" borderId="12" xfId="61" applyFont="1" applyBorder="1" applyAlignment="1">
      <alignment vertical="center" shrinkToFit="1"/>
      <protection/>
    </xf>
    <xf numFmtId="0" fontId="1" fillId="0" borderId="17" xfId="61" applyFont="1" applyBorder="1" applyAlignment="1">
      <alignment vertical="center" shrinkToFit="1"/>
      <protection/>
    </xf>
    <xf numFmtId="0" fontId="0" fillId="0" borderId="12" xfId="61" applyFill="1" applyBorder="1" applyAlignment="1">
      <alignment vertical="center"/>
      <protection/>
    </xf>
    <xf numFmtId="0" fontId="0" fillId="0" borderId="12" xfId="61" applyFill="1" applyBorder="1">
      <alignment vertical="center"/>
      <protection/>
    </xf>
    <xf numFmtId="0" fontId="0" fillId="0" borderId="19" xfId="61" applyFill="1" applyBorder="1" applyAlignment="1">
      <alignment horizontal="right" vertical="center"/>
      <protection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 shrinkToFit="1"/>
      <protection/>
    </xf>
    <xf numFmtId="0" fontId="11" fillId="0" borderId="22" xfId="61" applyFont="1" applyBorder="1" applyAlignment="1">
      <alignment horizontal="right" vertical="center"/>
      <protection/>
    </xf>
    <xf numFmtId="0" fontId="11" fillId="0" borderId="23" xfId="61" applyFont="1" applyBorder="1" applyAlignment="1">
      <alignment horizontal="right" vertical="center"/>
      <protection/>
    </xf>
    <xf numFmtId="0" fontId="11" fillId="0" borderId="24" xfId="61" applyFont="1" applyBorder="1">
      <alignment vertical="center"/>
      <protection/>
    </xf>
    <xf numFmtId="0" fontId="0" fillId="0" borderId="0" xfId="61" applyBorder="1" applyAlignment="1">
      <alignment vertical="center" shrinkToFit="1"/>
      <protection/>
    </xf>
    <xf numFmtId="0" fontId="11" fillId="0" borderId="18" xfId="61" applyFont="1" applyBorder="1" applyAlignment="1">
      <alignment horizontal="right" vertical="center"/>
      <protection/>
    </xf>
    <xf numFmtId="0" fontId="11" fillId="0" borderId="12" xfId="61" applyFont="1" applyBorder="1" applyAlignment="1">
      <alignment horizontal="right" vertical="center"/>
      <protection/>
    </xf>
    <xf numFmtId="178" fontId="14" fillId="0" borderId="20" xfId="50" applyNumberFormat="1" applyFont="1" applyFill="1" applyBorder="1" applyAlignment="1">
      <alignment horizontal="right" vertical="center"/>
    </xf>
    <xf numFmtId="3" fontId="1" fillId="0" borderId="25" xfId="50" applyNumberFormat="1" applyFont="1" applyFill="1" applyBorder="1" applyAlignment="1">
      <alignment wrapText="1" shrinkToFit="1"/>
    </xf>
    <xf numFmtId="38" fontId="1" fillId="0" borderId="25" xfId="50" applyFont="1" applyFill="1" applyBorder="1" applyAlignment="1">
      <alignment wrapText="1" shrinkToFit="1"/>
    </xf>
    <xf numFmtId="0" fontId="7" fillId="0" borderId="21" xfId="61" applyFont="1" applyFill="1" applyBorder="1" applyAlignment="1">
      <alignment horizontal="right" shrinkToFit="1"/>
      <protection/>
    </xf>
    <xf numFmtId="0" fontId="0" fillId="0" borderId="18" xfId="61" applyFill="1" applyBorder="1" applyAlignment="1">
      <alignment horizontal="left" vertical="center" indent="2"/>
      <protection/>
    </xf>
    <xf numFmtId="0" fontId="0" fillId="0" borderId="12" xfId="61" applyFill="1" applyBorder="1" applyAlignment="1">
      <alignment horizontal="left" vertical="center"/>
      <protection/>
    </xf>
    <xf numFmtId="0" fontId="0" fillId="0" borderId="12" xfId="61" applyBorder="1" applyAlignment="1">
      <alignment vertical="top"/>
      <protection/>
    </xf>
    <xf numFmtId="0" fontId="0" fillId="0" borderId="19" xfId="61" applyBorder="1" applyAlignment="1">
      <alignment vertical="top"/>
      <protection/>
    </xf>
    <xf numFmtId="0" fontId="4" fillId="0" borderId="0" xfId="61" applyFont="1">
      <alignment vertical="center"/>
      <protection/>
    </xf>
    <xf numFmtId="0" fontId="0" fillId="0" borderId="16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vertical="center"/>
      <protection/>
    </xf>
    <xf numFmtId="0" fontId="18" fillId="0" borderId="0" xfId="61" applyFont="1" applyAlignment="1">
      <alignment horizontal="left"/>
      <protection/>
    </xf>
    <xf numFmtId="0" fontId="19" fillId="0" borderId="20" xfId="61" applyFont="1" applyFill="1" applyBorder="1" applyAlignment="1">
      <alignment vertical="center"/>
      <protection/>
    </xf>
    <xf numFmtId="0" fontId="0" fillId="0" borderId="0" xfId="61" applyFill="1">
      <alignment vertical="center"/>
      <protection/>
    </xf>
    <xf numFmtId="0" fontId="18" fillId="0" borderId="0" xfId="61" applyFont="1" applyFill="1" applyAlignment="1">
      <alignment horizontal="left"/>
      <protection/>
    </xf>
    <xf numFmtId="0" fontId="11" fillId="0" borderId="14" xfId="61" applyFont="1" applyBorder="1" applyAlignment="1">
      <alignment horizontal="right" vertical="center" shrinkToFit="1"/>
      <protection/>
    </xf>
    <xf numFmtId="0" fontId="11" fillId="0" borderId="0" xfId="61" applyFont="1" applyBorder="1" applyAlignment="1">
      <alignment horizontal="right" vertical="center" shrinkToFit="1"/>
      <protection/>
    </xf>
    <xf numFmtId="0" fontId="11" fillId="0" borderId="12" xfId="61" applyFont="1" applyBorder="1" applyAlignment="1">
      <alignment horizontal="center" vertical="center" textRotation="255"/>
      <protection/>
    </xf>
    <xf numFmtId="0" fontId="13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>
      <alignment vertical="center"/>
      <protection/>
    </xf>
    <xf numFmtId="0" fontId="4" fillId="0" borderId="14" xfId="61" applyFont="1" applyBorder="1" applyAlignment="1">
      <alignment horizontal="center" vertical="center" shrinkToFit="1"/>
      <protection/>
    </xf>
    <xf numFmtId="176" fontId="8" fillId="0" borderId="20" xfId="61" applyNumberFormat="1" applyFont="1" applyBorder="1" applyAlignment="1">
      <alignment horizontal="center" vertical="center"/>
      <protection/>
    </xf>
    <xf numFmtId="177" fontId="8" fillId="0" borderId="20" xfId="61" applyNumberFormat="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horizontal="left" vertical="top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0" fillId="0" borderId="16" xfId="61" applyFont="1" applyBorder="1" applyAlignment="1">
      <alignment vertical="center"/>
      <protection/>
    </xf>
    <xf numFmtId="0" fontId="4" fillId="0" borderId="17" xfId="61" applyFont="1" applyFill="1" applyBorder="1" applyAlignment="1">
      <alignment horizontal="right" vertical="center" wrapTex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65" fillId="0" borderId="17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16" xfId="61" applyFont="1" applyFill="1" applyBorder="1" applyAlignment="1">
      <alignment vertical="center" shrinkToFit="1"/>
      <protection/>
    </xf>
    <xf numFmtId="0" fontId="0" fillId="0" borderId="16" xfId="61" applyFill="1" applyBorder="1" applyAlignment="1">
      <alignment horizontal="right" vertical="center"/>
      <protection/>
    </xf>
    <xf numFmtId="0" fontId="66" fillId="0" borderId="24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left" vertical="center"/>
      <protection/>
    </xf>
    <xf numFmtId="0" fontId="11" fillId="0" borderId="14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/>
      <protection/>
    </xf>
    <xf numFmtId="0" fontId="17" fillId="0" borderId="20" xfId="61" applyFont="1" applyBorder="1" applyAlignment="1">
      <alignment horizontal="center" vertical="center" wrapText="1"/>
      <protection/>
    </xf>
    <xf numFmtId="0" fontId="0" fillId="0" borderId="0" xfId="61" applyAlignment="1">
      <alignment vertical="center"/>
      <protection/>
    </xf>
    <xf numFmtId="0" fontId="0" fillId="0" borderId="0" xfId="61">
      <alignment vertical="center"/>
      <protection/>
    </xf>
    <xf numFmtId="0" fontId="11" fillId="0" borderId="11" xfId="61" applyFont="1" applyBorder="1" applyAlignment="1">
      <alignment vertical="center" shrinkToFit="1"/>
      <protection/>
    </xf>
    <xf numFmtId="0" fontId="67" fillId="0" borderId="24" xfId="61" applyFont="1" applyBorder="1" applyAlignment="1">
      <alignment horizontal="center" vertical="center"/>
      <protection/>
    </xf>
    <xf numFmtId="0" fontId="67" fillId="0" borderId="20" xfId="61" applyFont="1" applyBorder="1" applyAlignment="1">
      <alignment horizontal="center"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68" fillId="0" borderId="20" xfId="61" applyNumberFormat="1" applyFont="1" applyBorder="1" applyAlignment="1">
      <alignment horizontal="center" vertical="center"/>
      <protection/>
    </xf>
    <xf numFmtId="176" fontId="67" fillId="0" borderId="20" xfId="61" applyNumberFormat="1" applyFont="1" applyBorder="1" applyAlignment="1">
      <alignment horizontal="center" vertical="center"/>
      <protection/>
    </xf>
    <xf numFmtId="177" fontId="67" fillId="0" borderId="20" xfId="61" applyNumberFormat="1" applyFont="1" applyBorder="1" applyAlignment="1">
      <alignment horizontal="center" vertical="center"/>
      <protection/>
    </xf>
    <xf numFmtId="176" fontId="69" fillId="0" borderId="20" xfId="61" applyNumberFormat="1" applyFont="1" applyBorder="1" applyAlignment="1">
      <alignment horizontal="center" vertical="center"/>
      <protection/>
    </xf>
    <xf numFmtId="177" fontId="69" fillId="0" borderId="20" xfId="61" applyNumberFormat="1" applyFont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26" xfId="61" applyBorder="1">
      <alignment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68" fillId="0" borderId="21" xfId="61" applyFont="1" applyBorder="1" applyAlignment="1">
      <alignment horizontal="center" vertical="center"/>
      <protection/>
    </xf>
    <xf numFmtId="0" fontId="68" fillId="0" borderId="20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176" fontId="12" fillId="0" borderId="20" xfId="61" applyNumberFormat="1" applyFont="1" applyBorder="1" applyAlignment="1">
      <alignment horizontal="center" vertical="center"/>
      <protection/>
    </xf>
    <xf numFmtId="177" fontId="12" fillId="0" borderId="20" xfId="61" applyNumberFormat="1" applyFont="1" applyBorder="1" applyAlignment="1">
      <alignment horizontal="center" vertical="center"/>
      <protection/>
    </xf>
    <xf numFmtId="176" fontId="60" fillId="0" borderId="20" xfId="61" applyNumberFormat="1" applyFont="1" applyBorder="1" applyAlignment="1">
      <alignment horizontal="center" vertical="center"/>
      <protection/>
    </xf>
    <xf numFmtId="177" fontId="60" fillId="0" borderId="20" xfId="61" applyNumberFormat="1" applyFont="1" applyBorder="1" applyAlignment="1">
      <alignment horizontal="center" vertical="center"/>
      <protection/>
    </xf>
    <xf numFmtId="3" fontId="9" fillId="0" borderId="25" xfId="50" applyNumberFormat="1" applyFont="1" applyFill="1" applyBorder="1" applyAlignment="1">
      <alignment wrapText="1" shrinkToFit="1"/>
    </xf>
    <xf numFmtId="38" fontId="9" fillId="0" borderId="25" xfId="50" applyFont="1" applyFill="1" applyBorder="1" applyAlignment="1">
      <alignment wrapText="1" shrinkToFit="1"/>
    </xf>
    <xf numFmtId="0" fontId="10" fillId="0" borderId="20" xfId="61" applyFont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1" xfId="61" applyBorder="1" applyAlignment="1">
      <alignment horizontal="left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8" fillId="0" borderId="18" xfId="61" applyFont="1" applyBorder="1" applyAlignment="1">
      <alignment horizontal="center"/>
      <protection/>
    </xf>
    <xf numFmtId="0" fontId="8" fillId="0" borderId="19" xfId="61" applyFont="1" applyBorder="1" applyAlignment="1">
      <alignment horizont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3" fillId="0" borderId="10" xfId="61" applyFont="1" applyBorder="1" applyAlignment="1">
      <alignment horizontal="left" vertical="center"/>
      <protection/>
    </xf>
    <xf numFmtId="0" fontId="13" fillId="0" borderId="14" xfId="61" applyFont="1" applyBorder="1" applyAlignment="1">
      <alignment horizontal="left" vertical="center"/>
      <protection/>
    </xf>
    <xf numFmtId="0" fontId="9" fillId="0" borderId="14" xfId="61" applyFont="1" applyBorder="1" applyAlignment="1">
      <alignment horizontal="left" vertical="center"/>
      <protection/>
    </xf>
    <xf numFmtId="0" fontId="9" fillId="0" borderId="14" xfId="61" applyFont="1" applyBorder="1">
      <alignment vertical="center"/>
      <protection/>
    </xf>
    <xf numFmtId="0" fontId="9" fillId="0" borderId="11" xfId="61" applyFont="1" applyBorder="1">
      <alignment vertical="center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19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10" fillId="0" borderId="25" xfId="61" applyFont="1" applyBorder="1" applyAlignment="1">
      <alignment horizontal="center" vertical="center" textRotation="255"/>
      <protection/>
    </xf>
    <xf numFmtId="0" fontId="10" fillId="0" borderId="26" xfId="61" applyFont="1" applyBorder="1" applyAlignment="1">
      <alignment horizontal="center" vertical="center" textRotation="255"/>
      <protection/>
    </xf>
    <xf numFmtId="0" fontId="10" fillId="0" borderId="21" xfId="61" applyFont="1" applyBorder="1" applyAlignment="1">
      <alignment horizontal="center" vertical="center" textRotation="255"/>
      <protection/>
    </xf>
    <xf numFmtId="0" fontId="11" fillId="0" borderId="10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 horizontal="center"/>
      <protection/>
    </xf>
    <xf numFmtId="0" fontId="11" fillId="0" borderId="16" xfId="61" applyFont="1" applyFill="1" applyBorder="1" applyAlignment="1">
      <alignment horizontal="center"/>
      <protection/>
    </xf>
    <xf numFmtId="0" fontId="11" fillId="0" borderId="17" xfId="61" applyFont="1" applyFill="1" applyBorder="1" applyAlignment="1">
      <alignment horizontal="center"/>
      <protection/>
    </xf>
    <xf numFmtId="0" fontId="9" fillId="0" borderId="25" xfId="61" applyFont="1" applyBorder="1" applyAlignment="1">
      <alignment horizontal="center" vertical="center" textRotation="255" shrinkToFit="1"/>
      <protection/>
    </xf>
    <xf numFmtId="0" fontId="9" fillId="0" borderId="26" xfId="61" applyFont="1" applyBorder="1" applyAlignment="1">
      <alignment horizontal="center" vertical="center" textRotation="255" shrinkToFit="1"/>
      <protection/>
    </xf>
    <xf numFmtId="0" fontId="9" fillId="0" borderId="21" xfId="61" applyFont="1" applyBorder="1" applyAlignment="1">
      <alignment horizontal="center" vertical="center" textRotation="255" shrinkToFit="1"/>
      <protection/>
    </xf>
    <xf numFmtId="0" fontId="13" fillId="0" borderId="22" xfId="61" applyFont="1" applyBorder="1" applyAlignment="1">
      <alignment horizontal="center" vertical="center"/>
      <protection/>
    </xf>
    <xf numFmtId="0" fontId="13" fillId="0" borderId="24" xfId="6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left" vertical="center"/>
      <protection/>
    </xf>
    <xf numFmtId="0" fontId="12" fillId="0" borderId="28" xfId="61" applyFont="1" applyBorder="1" applyAlignment="1">
      <alignment horizontal="left" vertical="center"/>
      <protection/>
    </xf>
    <xf numFmtId="0" fontId="0" fillId="0" borderId="14" xfId="61" applyFill="1" applyBorder="1" applyAlignment="1">
      <alignment horizontal="left" vertical="center" indent="2"/>
      <protection/>
    </xf>
    <xf numFmtId="0" fontId="0" fillId="0" borderId="11" xfId="61" applyFill="1" applyBorder="1" applyAlignment="1">
      <alignment horizontal="left" vertical="center" indent="2"/>
      <protection/>
    </xf>
    <xf numFmtId="0" fontId="0" fillId="0" borderId="12" xfId="61" applyFill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 shrinkToFit="1"/>
      <protection/>
    </xf>
    <xf numFmtId="0" fontId="13" fillId="0" borderId="11" xfId="61" applyFont="1" applyBorder="1" applyAlignment="1">
      <alignment horizontal="center" vertical="center" wrapText="1" shrinkToFit="1"/>
      <protection/>
    </xf>
    <xf numFmtId="0" fontId="13" fillId="0" borderId="18" xfId="61" applyFont="1" applyBorder="1" applyAlignment="1">
      <alignment horizontal="center" vertical="center" wrapText="1" shrinkToFit="1"/>
      <protection/>
    </xf>
    <xf numFmtId="0" fontId="13" fillId="0" borderId="19" xfId="61" applyFont="1" applyBorder="1" applyAlignment="1">
      <alignment horizontal="center" vertical="center" wrapText="1" shrinkToFit="1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right" vertical="center" shrinkToFit="1"/>
      <protection/>
    </xf>
    <xf numFmtId="0" fontId="11" fillId="0" borderId="14" xfId="61" applyFont="1" applyBorder="1" applyAlignment="1">
      <alignment horizontal="right" vertical="center" shrinkToFit="1"/>
      <protection/>
    </xf>
    <xf numFmtId="0" fontId="14" fillId="0" borderId="18" xfId="61" applyFont="1" applyBorder="1" applyAlignment="1">
      <alignment horizontal="right" vertical="center" shrinkToFit="1"/>
      <protection/>
    </xf>
    <xf numFmtId="0" fontId="14" fillId="0" borderId="12" xfId="61" applyFont="1" applyBorder="1" applyAlignment="1">
      <alignment horizontal="right" vertical="center" shrinkToFit="1"/>
      <protection/>
    </xf>
    <xf numFmtId="0" fontId="0" fillId="0" borderId="10" xfId="61" applyFill="1" applyBorder="1" applyAlignment="1">
      <alignment horizontal="left" vertical="center" indent="2"/>
      <protection/>
    </xf>
    <xf numFmtId="0" fontId="0" fillId="0" borderId="14" xfId="61" applyFill="1" applyBorder="1" applyAlignment="1">
      <alignment horizontal="left" vertical="center"/>
      <protection/>
    </xf>
    <xf numFmtId="0" fontId="13" fillId="0" borderId="16" xfId="61" applyFont="1" applyFill="1" applyBorder="1" applyAlignment="1">
      <alignment horizontal="left" vertical="center"/>
      <protection/>
    </xf>
    <xf numFmtId="0" fontId="13" fillId="0" borderId="17" xfId="61" applyFont="1" applyFill="1" applyBorder="1" applyAlignment="1">
      <alignment horizontal="left" vertical="center"/>
      <protection/>
    </xf>
    <xf numFmtId="0" fontId="13" fillId="0" borderId="20" xfId="61" applyFont="1" applyFill="1" applyBorder="1" applyAlignment="1">
      <alignment horizontal="left" vertical="center"/>
      <protection/>
    </xf>
    <xf numFmtId="0" fontId="13" fillId="0" borderId="25" xfId="61" applyFont="1" applyFill="1" applyBorder="1" applyAlignment="1">
      <alignment horizontal="left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left" vertical="center"/>
      <protection/>
    </xf>
    <xf numFmtId="0" fontId="0" fillId="0" borderId="23" xfId="61" applyFill="1" applyBorder="1" applyAlignment="1">
      <alignment horizontal="left" vertical="center" indent="2"/>
      <protection/>
    </xf>
    <xf numFmtId="0" fontId="0" fillId="0" borderId="24" xfId="61" applyFill="1" applyBorder="1" applyAlignment="1">
      <alignment horizontal="left" vertical="center" indent="2"/>
      <protection/>
    </xf>
    <xf numFmtId="0" fontId="13" fillId="0" borderId="22" xfId="61" applyFont="1" applyFill="1" applyBorder="1" applyAlignment="1">
      <alignment horizontal="center" vertical="center"/>
      <protection/>
    </xf>
    <xf numFmtId="0" fontId="13" fillId="0" borderId="23" xfId="61" applyFont="1" applyFill="1" applyBorder="1" applyAlignment="1">
      <alignment horizontal="center" vertical="center"/>
      <protection/>
    </xf>
    <xf numFmtId="38" fontId="12" fillId="0" borderId="23" xfId="50" applyFont="1" applyBorder="1" applyAlignment="1">
      <alignment horizontal="center" vertical="center"/>
    </xf>
    <xf numFmtId="176" fontId="12" fillId="0" borderId="22" xfId="61" applyNumberFormat="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left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 shrinkToFit="1"/>
      <protection/>
    </xf>
    <xf numFmtId="0" fontId="12" fillId="0" borderId="12" xfId="61" applyFont="1" applyBorder="1" applyAlignment="1">
      <alignment horizontal="center" vertical="center" shrinkToFit="1"/>
      <protection/>
    </xf>
    <xf numFmtId="0" fontId="12" fillId="0" borderId="19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6" fillId="0" borderId="0" xfId="61" applyFont="1" applyAlignment="1">
      <alignment horizontal="left"/>
      <protection/>
    </xf>
    <xf numFmtId="0" fontId="0" fillId="0" borderId="25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0" xfId="6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17" fillId="0" borderId="20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14" fillId="0" borderId="22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 shrinkToFit="1"/>
      <protection/>
    </xf>
    <xf numFmtId="0" fontId="12" fillId="0" borderId="23" xfId="61" applyFont="1" applyBorder="1" applyAlignment="1">
      <alignment horizontal="center" vertical="center" shrinkToFit="1"/>
      <protection/>
    </xf>
    <xf numFmtId="0" fontId="12" fillId="0" borderId="24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vertical="center"/>
      <protection/>
    </xf>
    <xf numFmtId="0" fontId="10" fillId="0" borderId="24" xfId="61" applyFont="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5" fillId="0" borderId="22" xfId="61" applyFont="1" applyFill="1" applyBorder="1" applyAlignment="1">
      <alignment horizontal="center" vertical="center" shrinkToFit="1"/>
      <protection/>
    </xf>
    <xf numFmtId="0" fontId="25" fillId="0" borderId="23" xfId="61" applyFont="1" applyFill="1" applyBorder="1" applyAlignment="1">
      <alignment horizontal="center" vertical="center" shrinkToFit="1"/>
      <protection/>
    </xf>
    <xf numFmtId="0" fontId="25" fillId="0" borderId="24" xfId="61" applyFont="1" applyFill="1" applyBorder="1" applyAlignment="1">
      <alignment horizontal="center" vertical="center" shrinkToFit="1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wrapText="1" shrinkToFit="1"/>
      <protection/>
    </xf>
    <xf numFmtId="0" fontId="4" fillId="0" borderId="16" xfId="61" applyFont="1" applyFill="1" applyBorder="1" applyAlignment="1">
      <alignment horizontal="left" wrapText="1" shrinkToFit="1"/>
      <protection/>
    </xf>
    <xf numFmtId="0" fontId="0" fillId="0" borderId="16" xfId="61" applyFont="1" applyBorder="1" applyAlignment="1">
      <alignment horizontal="left" vertical="center"/>
      <protection/>
    </xf>
    <xf numFmtId="0" fontId="1" fillId="0" borderId="16" xfId="61" applyFont="1" applyBorder="1" applyAlignment="1">
      <alignment horizontal="left" vertical="center"/>
      <protection/>
    </xf>
    <xf numFmtId="0" fontId="1" fillId="0" borderId="17" xfId="61" applyFont="1" applyBorder="1" applyAlignment="1">
      <alignment horizontal="left" vertical="center"/>
      <protection/>
    </xf>
    <xf numFmtId="0" fontId="70" fillId="0" borderId="0" xfId="61" applyFont="1" applyAlignment="1">
      <alignment horizontal="left" vertical="center"/>
      <protection/>
    </xf>
    <xf numFmtId="0" fontId="71" fillId="0" borderId="0" xfId="61" applyFont="1" applyAlignment="1">
      <alignment horizontal="left" vertical="center"/>
      <protection/>
    </xf>
    <xf numFmtId="0" fontId="72" fillId="0" borderId="14" xfId="61" applyFont="1" applyBorder="1" applyAlignment="1">
      <alignment horizontal="left" vertical="center"/>
      <protection/>
    </xf>
    <xf numFmtId="0" fontId="72" fillId="0" borderId="14" xfId="61" applyFont="1" applyBorder="1">
      <alignment vertical="center"/>
      <protection/>
    </xf>
    <xf numFmtId="0" fontId="72" fillId="0" borderId="11" xfId="61" applyFont="1" applyBorder="1">
      <alignment vertical="center"/>
      <protection/>
    </xf>
    <xf numFmtId="0" fontId="73" fillId="0" borderId="12" xfId="61" applyFont="1" applyBorder="1" applyAlignment="1">
      <alignment horizontal="left" vertical="center"/>
      <protection/>
    </xf>
    <xf numFmtId="0" fontId="73" fillId="0" borderId="19" xfId="61" applyFont="1" applyBorder="1" applyAlignment="1">
      <alignment horizontal="left" vertical="center"/>
      <protection/>
    </xf>
    <xf numFmtId="0" fontId="67" fillId="0" borderId="28" xfId="61" applyFont="1" applyBorder="1" applyAlignment="1">
      <alignment horizontal="left" vertical="center"/>
      <protection/>
    </xf>
    <xf numFmtId="0" fontId="67" fillId="0" borderId="27" xfId="61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176" fontId="67" fillId="0" borderId="22" xfId="61" applyNumberFormat="1" applyFont="1" applyBorder="1" applyAlignment="1">
      <alignment horizontal="center" vertical="center"/>
      <protection/>
    </xf>
    <xf numFmtId="0" fontId="67" fillId="0" borderId="24" xfId="61" applyFont="1" applyBorder="1" applyAlignment="1">
      <alignment horizontal="center" vertical="center"/>
      <protection/>
    </xf>
    <xf numFmtId="0" fontId="68" fillId="0" borderId="20" xfId="61" applyFont="1" applyBorder="1" applyAlignment="1">
      <alignment horizontal="center" vertical="center"/>
      <protection/>
    </xf>
    <xf numFmtId="0" fontId="68" fillId="0" borderId="25" xfId="61" applyFont="1" applyBorder="1" applyAlignment="1">
      <alignment horizontal="center" vertical="center"/>
      <protection/>
    </xf>
    <xf numFmtId="0" fontId="68" fillId="0" borderId="21" xfId="61" applyFont="1" applyBorder="1" applyAlignment="1">
      <alignment horizontal="center" vertical="center"/>
      <protection/>
    </xf>
    <xf numFmtId="0" fontId="68" fillId="0" borderId="10" xfId="61" applyFont="1" applyBorder="1" applyAlignment="1">
      <alignment horizontal="center" vertical="center"/>
      <protection/>
    </xf>
    <xf numFmtId="0" fontId="68" fillId="0" borderId="11" xfId="61" applyFont="1" applyBorder="1" applyAlignment="1">
      <alignment horizontal="center" vertical="center"/>
      <protection/>
    </xf>
    <xf numFmtId="0" fontId="68" fillId="0" borderId="18" xfId="61" applyFont="1" applyBorder="1" applyAlignment="1">
      <alignment horizontal="center" vertical="center"/>
      <protection/>
    </xf>
    <xf numFmtId="0" fontId="68" fillId="0" borderId="19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9" xfId="61" applyFont="1" applyBorder="1" applyAlignment="1">
      <alignment horizontal="center" vertical="center"/>
      <protection/>
    </xf>
    <xf numFmtId="0" fontId="25" fillId="0" borderId="18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vertical="center"/>
      <protection/>
    </xf>
    <xf numFmtId="0" fontId="11" fillId="0" borderId="19" xfId="61" applyFont="1" applyBorder="1" applyAlignment="1">
      <alignment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68" fillId="0" borderId="22" xfId="61" applyFont="1" applyBorder="1" applyAlignment="1">
      <alignment horizontal="center" vertical="center"/>
      <protection/>
    </xf>
    <xf numFmtId="0" fontId="68" fillId="0" borderId="23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vertical="center"/>
      <protection/>
    </xf>
    <xf numFmtId="0" fontId="11" fillId="0" borderId="24" xfId="61" applyFont="1" applyBorder="1" applyAlignment="1">
      <alignment vertical="center"/>
      <protection/>
    </xf>
    <xf numFmtId="0" fontId="26" fillId="0" borderId="35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left" vertical="center"/>
      <protection/>
    </xf>
    <xf numFmtId="0" fontId="21" fillId="0" borderId="24" xfId="61" applyFont="1" applyBorder="1" applyAlignment="1">
      <alignment horizontal="left" vertical="center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23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 shrinkToFit="1"/>
      <protection/>
    </xf>
    <xf numFmtId="0" fontId="19" fillId="0" borderId="20" xfId="61" applyFont="1" applyFill="1" applyBorder="1" applyAlignment="1">
      <alignment horizontal="center" vertical="center"/>
      <protection/>
    </xf>
    <xf numFmtId="0" fontId="20" fillId="0" borderId="22" xfId="61" applyFont="1" applyFill="1" applyBorder="1" applyAlignment="1">
      <alignment horizontal="center" vertical="center" shrinkToFit="1"/>
      <protection/>
    </xf>
    <xf numFmtId="0" fontId="20" fillId="0" borderId="23" xfId="61" applyFont="1" applyFill="1" applyBorder="1" applyAlignment="1">
      <alignment horizontal="center" vertical="center" shrinkToFit="1"/>
      <protection/>
    </xf>
    <xf numFmtId="0" fontId="20" fillId="0" borderId="24" xfId="61" applyFont="1" applyFill="1" applyBorder="1" applyAlignment="1">
      <alignment horizontal="center" vertical="center" shrinkToFit="1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4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6</xdr:row>
      <xdr:rowOff>200025</xdr:rowOff>
    </xdr:from>
    <xdr:to>
      <xdr:col>9</xdr:col>
      <xdr:colOff>552450</xdr:colOff>
      <xdr:row>7</xdr:row>
      <xdr:rowOff>371475</xdr:rowOff>
    </xdr:to>
    <xdr:sp>
      <xdr:nvSpPr>
        <xdr:cNvPr id="1" name="左大かっこ 1"/>
        <xdr:cNvSpPr>
          <a:spLocks/>
        </xdr:cNvSpPr>
      </xdr:nvSpPr>
      <xdr:spPr>
        <a:xfrm>
          <a:off x="5467350" y="1771650"/>
          <a:ext cx="28575" cy="495300"/>
        </a:xfrm>
        <a:prstGeom prst="leftBracket">
          <a:avLst>
            <a:gd name="adj" fmla="val -49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76200</xdr:colOff>
      <xdr:row>8</xdr:row>
      <xdr:rowOff>47625</xdr:rowOff>
    </xdr:from>
    <xdr:to>
      <xdr:col>8</xdr:col>
      <xdr:colOff>295275</xdr:colOff>
      <xdr:row>8</xdr:row>
      <xdr:rowOff>285750</xdr:rowOff>
    </xdr:to>
    <xdr:pic>
      <xdr:nvPicPr>
        <xdr:cNvPr id="2" name="Picture 26" descr="http://ord.yahoo.co.jp/o/image/SIG=128qli4i3/EXP=1361605530;_ylc=X3IDMgRmc3QDMARpZHgDMARvaWQDQU5kOUdjVHU0dkhMR1MyMGNsQkhtOVNncFA0VHBxNllxS0Vyenc2dXVOb3VnUnZXRjdadkktelZ3NFpodExZBHADNXBDNjViaXZJT09DcE9PRHFlT0N1ZU9EaUEtLQRwb3MDMTUEc2VjA3NodwRzbGsDcmk-/*-http%3A/illustration-free.net/thumb/large/ifn001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3622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6</xdr:row>
      <xdr:rowOff>219075</xdr:rowOff>
    </xdr:from>
    <xdr:to>
      <xdr:col>10</xdr:col>
      <xdr:colOff>571500</xdr:colOff>
      <xdr:row>7</xdr:row>
      <xdr:rowOff>390525</xdr:rowOff>
    </xdr:to>
    <xdr:sp>
      <xdr:nvSpPr>
        <xdr:cNvPr id="3" name="左大かっこ 4"/>
        <xdr:cNvSpPr>
          <a:spLocks/>
        </xdr:cNvSpPr>
      </xdr:nvSpPr>
      <xdr:spPr>
        <a:xfrm>
          <a:off x="6162675" y="1790700"/>
          <a:ext cx="28575" cy="495300"/>
        </a:xfrm>
        <a:prstGeom prst="leftBracket">
          <a:avLst>
            <a:gd name="adj" fmla="val -49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6</xdr:row>
      <xdr:rowOff>190500</xdr:rowOff>
    </xdr:from>
    <xdr:to>
      <xdr:col>10</xdr:col>
      <xdr:colOff>0</xdr:colOff>
      <xdr:row>7</xdr:row>
      <xdr:rowOff>361950</xdr:rowOff>
    </xdr:to>
    <xdr:sp>
      <xdr:nvSpPr>
        <xdr:cNvPr id="1" name="左大かっこ 1"/>
        <xdr:cNvSpPr>
          <a:spLocks/>
        </xdr:cNvSpPr>
      </xdr:nvSpPr>
      <xdr:spPr>
        <a:xfrm>
          <a:off x="5543550" y="1762125"/>
          <a:ext cx="76200" cy="495300"/>
        </a:xfrm>
        <a:prstGeom prst="leftBracket">
          <a:avLst>
            <a:gd name="adj" fmla="val -4855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6</xdr:row>
      <xdr:rowOff>209550</xdr:rowOff>
    </xdr:from>
    <xdr:to>
      <xdr:col>10</xdr:col>
      <xdr:colOff>657225</xdr:colOff>
      <xdr:row>7</xdr:row>
      <xdr:rowOff>381000</xdr:rowOff>
    </xdr:to>
    <xdr:sp>
      <xdr:nvSpPr>
        <xdr:cNvPr id="2" name="左大かっこ 2"/>
        <xdr:cNvSpPr>
          <a:spLocks/>
        </xdr:cNvSpPr>
      </xdr:nvSpPr>
      <xdr:spPr>
        <a:xfrm>
          <a:off x="6238875" y="1781175"/>
          <a:ext cx="38100" cy="495300"/>
        </a:xfrm>
        <a:prstGeom prst="leftBracket">
          <a:avLst>
            <a:gd name="adj" fmla="val -4923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76200</xdr:colOff>
      <xdr:row>8</xdr:row>
      <xdr:rowOff>47625</xdr:rowOff>
    </xdr:from>
    <xdr:to>
      <xdr:col>8</xdr:col>
      <xdr:colOff>295275</xdr:colOff>
      <xdr:row>8</xdr:row>
      <xdr:rowOff>285750</xdr:rowOff>
    </xdr:to>
    <xdr:pic>
      <xdr:nvPicPr>
        <xdr:cNvPr id="3" name="Picture 26" descr="http://ord.yahoo.co.jp/o/image/SIG=128qli4i3/EXP=1361605530;_ylc=X3IDMgRmc3QDMARpZHgDMARvaWQDQU5kOUdjVHU0dkhMR1MyMGNsQkhtOVNncFA0VHBxNllxS0Vyenc2dXVOb3VnUnZXRjdadkktelZ3NFpodExZBHADNXBDNjViaXZJT09DcE9PRHFlT0N1ZU9EaUEtLQRwb3MDMTUEc2VjA3NodwRzbGsDcmk-/*-http%3A/illustration-free.net/thumb/large/ifn001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3622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3</xdr:row>
      <xdr:rowOff>228600</xdr:rowOff>
    </xdr:from>
    <xdr:to>
      <xdr:col>11</xdr:col>
      <xdr:colOff>161925</xdr:colOff>
      <xdr:row>7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4429125" y="1085850"/>
          <a:ext cx="2028825" cy="971550"/>
        </a:xfrm>
        <a:prstGeom prst="wedgeRoundRectCallout">
          <a:avLst>
            <a:gd name="adj1" fmla="val 1564"/>
            <a:gd name="adj2" fmla="val 7740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利用日当日に研修センターと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連絡が取れる</a:t>
          </a:r>
          <a:r>
            <a:rPr lang="en-US" cap="none" sz="1050" b="1" i="0" u="none" baseline="0">
              <a:solidFill>
                <a:srgbClr val="FF0000"/>
              </a:solidFill>
            </a:rPr>
            <a:t>携帯電話の番号</a:t>
          </a:r>
          <a:r>
            <a:rPr lang="en-US" cap="none" sz="1050" b="0" i="0" u="none" baseline="0">
              <a:solidFill>
                <a:srgbClr val="000000"/>
              </a:solidFill>
            </a:rPr>
            <a:t>を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5"/>
  <sheetViews>
    <sheetView zoomScale="90" zoomScaleNormal="90" zoomScalePageLayoutView="0" workbookViewId="0" topLeftCell="A1">
      <selection activeCell="R13" sqref="R13"/>
    </sheetView>
  </sheetViews>
  <sheetFormatPr defaultColWidth="9.140625" defaultRowHeight="15"/>
  <cols>
    <col min="1" max="2" width="8.140625" style="64" customWidth="1"/>
    <col min="3" max="3" width="7.57421875" style="64" customWidth="1"/>
    <col min="4" max="7" width="9.57421875" style="64" customWidth="1"/>
    <col min="8" max="8" width="1.8515625" style="64" customWidth="1"/>
    <col min="9" max="11" width="10.140625" style="64" customWidth="1"/>
    <col min="12" max="13" width="10.28125" style="64" customWidth="1"/>
    <col min="14" max="15" width="19.7109375" style="64" customWidth="1"/>
    <col min="16" max="16384" width="9.00390625" style="64" customWidth="1"/>
  </cols>
  <sheetData>
    <row r="1" spans="1:11" ht="4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" t="s">
        <v>1</v>
      </c>
      <c r="K1" s="1"/>
    </row>
    <row r="2" spans="1:3" ht="6" customHeight="1">
      <c r="A2" s="2"/>
      <c r="B2" s="2"/>
      <c r="C2" s="2"/>
    </row>
    <row r="3" spans="1:15" ht="18" customHeight="1">
      <c r="A3" s="112"/>
      <c r="B3" s="113"/>
      <c r="C3" s="113"/>
      <c r="D3" s="113"/>
      <c r="E3" s="113"/>
      <c r="F3" s="113"/>
      <c r="G3" s="113"/>
      <c r="J3" s="3" t="s">
        <v>79</v>
      </c>
      <c r="K3" s="114" t="s">
        <v>2</v>
      </c>
      <c r="L3" s="115"/>
      <c r="M3" s="114" t="s">
        <v>3</v>
      </c>
      <c r="N3" s="115"/>
      <c r="O3" s="4" t="s">
        <v>4</v>
      </c>
    </row>
    <row r="4" spans="1:15" ht="22.5" customHeight="1">
      <c r="A4" s="113"/>
      <c r="B4" s="113"/>
      <c r="C4" s="113"/>
      <c r="D4" s="113"/>
      <c r="E4" s="113"/>
      <c r="F4" s="113"/>
      <c r="G4" s="113"/>
      <c r="J4" s="116"/>
      <c r="K4" s="118"/>
      <c r="L4" s="119"/>
      <c r="M4" s="118"/>
      <c r="N4" s="119"/>
      <c r="O4" s="133"/>
    </row>
    <row r="5" spans="1:15" ht="24" customHeight="1">
      <c r="A5" s="135" t="s">
        <v>5</v>
      </c>
      <c r="B5" s="135"/>
      <c r="C5" s="135"/>
      <c r="D5" s="135"/>
      <c r="E5" s="135"/>
      <c r="F5" s="135"/>
      <c r="G5" s="135"/>
      <c r="H5" s="135"/>
      <c r="I5" s="135"/>
      <c r="J5" s="117"/>
      <c r="K5" s="120"/>
      <c r="L5" s="121"/>
      <c r="M5" s="120"/>
      <c r="N5" s="121"/>
      <c r="O5" s="134"/>
    </row>
    <row r="6" spans="1:9" ht="9.75" customHeight="1">
      <c r="A6" s="5"/>
      <c r="B6" s="5"/>
      <c r="C6" s="5"/>
      <c r="D6" s="5"/>
      <c r="E6" s="5"/>
      <c r="F6" s="5"/>
      <c r="G6" s="5"/>
      <c r="H6" s="5"/>
      <c r="I6" s="5"/>
    </row>
    <row r="7" spans="1:15" ht="25.5" customHeight="1">
      <c r="A7" s="136" t="s">
        <v>6</v>
      </c>
      <c r="B7" s="139" t="s">
        <v>7</v>
      </c>
      <c r="C7" s="140"/>
      <c r="D7" s="143" t="s">
        <v>8</v>
      </c>
      <c r="E7" s="6" t="s">
        <v>9</v>
      </c>
      <c r="F7" s="149"/>
      <c r="G7" s="149"/>
      <c r="H7" s="149"/>
      <c r="I7" s="149"/>
      <c r="J7" s="7"/>
      <c r="K7" s="8" t="s">
        <v>10</v>
      </c>
      <c r="L7" s="146" t="s">
        <v>11</v>
      </c>
      <c r="M7" s="147"/>
      <c r="N7" s="146" t="s">
        <v>12</v>
      </c>
      <c r="O7" s="147"/>
    </row>
    <row r="8" spans="1:15" ht="33" customHeight="1">
      <c r="A8" s="137"/>
      <c r="B8" s="141"/>
      <c r="C8" s="142"/>
      <c r="D8" s="144"/>
      <c r="E8" s="9" t="s">
        <v>13</v>
      </c>
      <c r="F8" s="148"/>
      <c r="G8" s="148"/>
      <c r="H8" s="148"/>
      <c r="I8" s="148"/>
      <c r="J8" s="59"/>
      <c r="K8" s="10"/>
      <c r="L8" s="122" t="s">
        <v>80</v>
      </c>
      <c r="M8" s="123"/>
      <c r="N8" s="11" t="s">
        <v>81</v>
      </c>
      <c r="O8" s="12" t="s">
        <v>82</v>
      </c>
    </row>
    <row r="9" spans="1:15" ht="24" customHeight="1">
      <c r="A9" s="137"/>
      <c r="B9" s="124" t="s">
        <v>14</v>
      </c>
      <c r="C9" s="125"/>
      <c r="D9" s="144"/>
      <c r="E9" s="126" t="s">
        <v>83</v>
      </c>
      <c r="F9" s="127"/>
      <c r="G9" s="127"/>
      <c r="H9" s="127"/>
      <c r="I9" s="128" t="s">
        <v>156</v>
      </c>
      <c r="J9" s="129"/>
      <c r="K9" s="130"/>
      <c r="L9" s="124" t="s">
        <v>84</v>
      </c>
      <c r="M9" s="125"/>
      <c r="N9" s="13" t="s">
        <v>15</v>
      </c>
      <c r="O9" s="14" t="s">
        <v>85</v>
      </c>
    </row>
    <row r="10" spans="1:15" ht="27" customHeight="1">
      <c r="A10" s="137"/>
      <c r="B10" s="124"/>
      <c r="C10" s="125"/>
      <c r="D10" s="144"/>
      <c r="E10" s="81" t="s">
        <v>16</v>
      </c>
      <c r="F10" s="131"/>
      <c r="G10" s="131"/>
      <c r="H10" s="131"/>
      <c r="I10" s="131"/>
      <c r="J10" s="131"/>
      <c r="K10" s="132"/>
      <c r="L10" s="124" t="s">
        <v>86</v>
      </c>
      <c r="M10" s="125"/>
      <c r="N10" s="13" t="s">
        <v>17</v>
      </c>
      <c r="O10" s="14" t="s">
        <v>87</v>
      </c>
    </row>
    <row r="11" spans="1:15" ht="24" customHeight="1">
      <c r="A11" s="138"/>
      <c r="B11" s="16"/>
      <c r="C11" s="17"/>
      <c r="D11" s="145"/>
      <c r="E11" s="79" t="s">
        <v>113</v>
      </c>
      <c r="F11" s="164"/>
      <c r="G11" s="164"/>
      <c r="H11" s="164"/>
      <c r="I11" s="164"/>
      <c r="J11" s="164"/>
      <c r="K11" s="165"/>
      <c r="L11" s="16"/>
      <c r="M11" s="17"/>
      <c r="N11" s="13" t="s">
        <v>88</v>
      </c>
      <c r="O11" s="14" t="s">
        <v>89</v>
      </c>
    </row>
    <row r="12" spans="1:15" ht="24" customHeight="1">
      <c r="A12" s="153" t="s">
        <v>18</v>
      </c>
      <c r="B12" s="154"/>
      <c r="C12" s="166" t="s">
        <v>90</v>
      </c>
      <c r="D12" s="167"/>
      <c r="E12" s="57" t="s">
        <v>157</v>
      </c>
      <c r="F12" s="57" t="s">
        <v>112</v>
      </c>
      <c r="G12" s="65" t="s">
        <v>91</v>
      </c>
      <c r="H12" s="167" t="s">
        <v>90</v>
      </c>
      <c r="I12" s="167"/>
      <c r="J12" s="57" t="s">
        <v>157</v>
      </c>
      <c r="K12" s="57" t="s">
        <v>112</v>
      </c>
      <c r="L12" s="57" t="s">
        <v>158</v>
      </c>
      <c r="M12" s="85" t="s">
        <v>159</v>
      </c>
      <c r="N12" s="13" t="s">
        <v>92</v>
      </c>
      <c r="O12" s="14" t="s">
        <v>93</v>
      </c>
    </row>
    <row r="13" spans="1:15" ht="24" customHeight="1">
      <c r="A13" s="156"/>
      <c r="B13" s="158"/>
      <c r="C13" s="168" t="s">
        <v>94</v>
      </c>
      <c r="D13" s="169"/>
      <c r="E13" s="58" t="s">
        <v>75</v>
      </c>
      <c r="F13" s="58" t="s">
        <v>76</v>
      </c>
      <c r="G13" s="19"/>
      <c r="H13" s="169" t="s">
        <v>115</v>
      </c>
      <c r="I13" s="169"/>
      <c r="J13" s="58" t="s">
        <v>75</v>
      </c>
      <c r="K13" s="58" t="s">
        <v>76</v>
      </c>
      <c r="L13" s="18"/>
      <c r="M13" s="20"/>
      <c r="N13" s="13" t="s">
        <v>95</v>
      </c>
      <c r="O13" s="14" t="s">
        <v>96</v>
      </c>
    </row>
    <row r="14" spans="1:15" ht="21" customHeight="1">
      <c r="A14" s="153" t="s">
        <v>19</v>
      </c>
      <c r="B14" s="155"/>
      <c r="C14" s="170" t="s">
        <v>97</v>
      </c>
      <c r="D14" s="150"/>
      <c r="E14" s="150"/>
      <c r="F14" s="150"/>
      <c r="G14" s="171" t="s">
        <v>114</v>
      </c>
      <c r="H14" s="171"/>
      <c r="I14" s="171"/>
      <c r="J14" s="171"/>
      <c r="K14" s="171"/>
      <c r="L14" s="150" t="s">
        <v>98</v>
      </c>
      <c r="M14" s="151"/>
      <c r="N14" s="13" t="s">
        <v>163</v>
      </c>
      <c r="O14" s="14" t="s">
        <v>99</v>
      </c>
    </row>
    <row r="15" spans="1:15" ht="21" customHeight="1">
      <c r="A15" s="156"/>
      <c r="B15" s="158"/>
      <c r="C15" s="16" t="s">
        <v>20</v>
      </c>
      <c r="D15" s="152"/>
      <c r="E15" s="152"/>
      <c r="F15" s="152"/>
      <c r="G15" s="21" t="s">
        <v>100</v>
      </c>
      <c r="H15" s="21"/>
      <c r="I15" s="21" t="s">
        <v>21</v>
      </c>
      <c r="J15" s="152"/>
      <c r="K15" s="152"/>
      <c r="L15" s="22" t="s">
        <v>101</v>
      </c>
      <c r="M15" s="23"/>
      <c r="N15" s="24"/>
      <c r="O15" s="25"/>
    </row>
    <row r="16" spans="1:15" ht="18.75" customHeight="1">
      <c r="A16" s="153" t="s">
        <v>22</v>
      </c>
      <c r="B16" s="154"/>
      <c r="C16" s="155"/>
      <c r="D16" s="159" t="s">
        <v>23</v>
      </c>
      <c r="E16" s="159"/>
      <c r="F16" s="159"/>
      <c r="G16" s="160" t="s">
        <v>24</v>
      </c>
      <c r="H16" s="161"/>
      <c r="I16" s="239" t="s">
        <v>25</v>
      </c>
      <c r="J16" s="239"/>
      <c r="K16" s="239"/>
      <c r="L16" s="239"/>
      <c r="M16" s="239"/>
      <c r="N16" s="239" t="s">
        <v>103</v>
      </c>
      <c r="O16" s="239"/>
    </row>
    <row r="17" spans="1:17" ht="18" customHeight="1">
      <c r="A17" s="156"/>
      <c r="B17" s="157"/>
      <c r="C17" s="158"/>
      <c r="D17" s="26" t="s">
        <v>26</v>
      </c>
      <c r="E17" s="26" t="s">
        <v>27</v>
      </c>
      <c r="F17" s="60" t="s">
        <v>28</v>
      </c>
      <c r="G17" s="162"/>
      <c r="H17" s="163"/>
      <c r="I17" s="27" t="s">
        <v>29</v>
      </c>
      <c r="J17" s="27" t="s">
        <v>30</v>
      </c>
      <c r="K17" s="27" t="s">
        <v>31</v>
      </c>
      <c r="L17" s="27" t="s">
        <v>78</v>
      </c>
      <c r="M17" s="28" t="s">
        <v>32</v>
      </c>
      <c r="N17" s="240" t="s">
        <v>107</v>
      </c>
      <c r="O17" s="45"/>
      <c r="P17" s="44"/>
      <c r="Q17" s="10"/>
    </row>
    <row r="18" spans="1:17" ht="36" customHeight="1">
      <c r="A18" s="29" t="s">
        <v>111</v>
      </c>
      <c r="B18" s="30" t="s">
        <v>112</v>
      </c>
      <c r="C18" s="31" t="s">
        <v>102</v>
      </c>
      <c r="D18" s="96"/>
      <c r="E18" s="101"/>
      <c r="F18" s="101"/>
      <c r="G18" s="188">
        <f>IF(SUM(I18:L18)=0,"",SUM(I18:L18))</f>
      </c>
      <c r="H18" s="189"/>
      <c r="I18" s="102"/>
      <c r="J18" s="102"/>
      <c r="K18" s="102"/>
      <c r="L18" s="102"/>
      <c r="M18" s="103"/>
      <c r="N18" s="241"/>
      <c r="O18" s="72" t="s">
        <v>105</v>
      </c>
      <c r="P18" s="76"/>
      <c r="Q18" s="10"/>
    </row>
    <row r="19" spans="1:17" ht="36" customHeight="1">
      <c r="A19" s="29" t="s">
        <v>111</v>
      </c>
      <c r="B19" s="30" t="s">
        <v>112</v>
      </c>
      <c r="C19" s="31" t="s">
        <v>102</v>
      </c>
      <c r="D19" s="101"/>
      <c r="E19" s="101"/>
      <c r="F19" s="101"/>
      <c r="G19" s="188">
        <f>IF(SUM(I19:L19)=0,"",SUM(I19:L19))</f>
      </c>
      <c r="H19" s="189"/>
      <c r="I19" s="102"/>
      <c r="J19" s="102"/>
      <c r="K19" s="102"/>
      <c r="L19" s="102"/>
      <c r="M19" s="103"/>
      <c r="N19" s="73" t="s">
        <v>108</v>
      </c>
      <c r="O19" s="74" t="s">
        <v>33</v>
      </c>
      <c r="P19" s="15"/>
      <c r="Q19" s="10"/>
    </row>
    <row r="20" spans="1:17" ht="36" customHeight="1">
      <c r="A20" s="29" t="s">
        <v>111</v>
      </c>
      <c r="B20" s="30" t="s">
        <v>112</v>
      </c>
      <c r="C20" s="31" t="s">
        <v>102</v>
      </c>
      <c r="D20" s="96"/>
      <c r="E20" s="101"/>
      <c r="F20" s="101"/>
      <c r="G20" s="188">
        <f>IF(SUM(I20:L20)=0,"",SUM(I20:L20))</f>
      </c>
      <c r="H20" s="189"/>
      <c r="I20" s="102"/>
      <c r="J20" s="102"/>
      <c r="K20" s="102"/>
      <c r="L20" s="102"/>
      <c r="M20" s="103"/>
      <c r="N20" s="70" t="s">
        <v>109</v>
      </c>
      <c r="O20" s="75" t="s">
        <v>34</v>
      </c>
      <c r="P20" s="15"/>
      <c r="Q20" s="10"/>
    </row>
    <row r="21" spans="1:17" ht="36" customHeight="1">
      <c r="A21" s="33" t="s">
        <v>111</v>
      </c>
      <c r="B21" s="34" t="s">
        <v>112</v>
      </c>
      <c r="C21" s="31" t="s">
        <v>102</v>
      </c>
      <c r="D21" s="96"/>
      <c r="E21" s="101"/>
      <c r="F21" s="101"/>
      <c r="G21" s="188">
        <f>IF(SUM(I21:L21)=0,"",SUM(I21:L21))</f>
      </c>
      <c r="H21" s="189"/>
      <c r="I21" s="102"/>
      <c r="J21" s="102"/>
      <c r="K21" s="102"/>
      <c r="L21" s="102"/>
      <c r="M21" s="103"/>
      <c r="N21" s="70" t="s">
        <v>106</v>
      </c>
      <c r="O21" s="75" t="s">
        <v>104</v>
      </c>
      <c r="P21" s="68"/>
      <c r="Q21" s="10"/>
    </row>
    <row r="22" spans="1:17" ht="30" customHeight="1">
      <c r="A22" s="190" t="s">
        <v>36</v>
      </c>
      <c r="B22" s="190"/>
      <c r="C22" s="190"/>
      <c r="D22" s="191">
        <f>IF(SUM(D18:D21)=0,"",SUM(D18:D21))</f>
      </c>
      <c r="E22" s="192">
        <f>IF(SUM(E18:E21)=0,"",SUM(E18:E21))</f>
      </c>
      <c r="F22" s="192">
        <f>IF(SUM(F18:F21)=0,"",SUM(F18:F21))</f>
      </c>
      <c r="G22" s="194">
        <f>IF(SUM(G18:G21)=0,"",SUM(G18:G21))</f>
      </c>
      <c r="H22" s="195"/>
      <c r="I22" s="104">
        <f>IF(SUM(I18:I21)=0,"",SUM(I18:I21))</f>
      </c>
      <c r="J22" s="104">
        <f>IF(SUM(J18:J21)=0,"",SUM(J18:J21))</f>
      </c>
      <c r="K22" s="104">
        <f>IF(SUM(K18:K21)=0,"",SUM(K18:K21))</f>
      </c>
      <c r="L22" s="104">
        <f>IF(SUM(L18:L21)=0,"",SUM(L18:L21))</f>
      </c>
      <c r="M22" s="105">
        <f>IF(SUM(M18:M21)=0,"",SUM(M18:M21))</f>
      </c>
      <c r="N22" s="69" t="s">
        <v>110</v>
      </c>
      <c r="O22" s="75" t="s">
        <v>35</v>
      </c>
      <c r="P22" s="68"/>
      <c r="Q22" s="10"/>
    </row>
    <row r="23" spans="1:17" ht="18.75" customHeight="1">
      <c r="A23" s="190"/>
      <c r="B23" s="190"/>
      <c r="C23" s="190"/>
      <c r="D23" s="191"/>
      <c r="E23" s="193"/>
      <c r="F23" s="193"/>
      <c r="G23" s="196"/>
      <c r="H23" s="197"/>
      <c r="I23" s="35">
        <v>2500</v>
      </c>
      <c r="J23" s="35">
        <v>4000</v>
      </c>
      <c r="K23" s="35">
        <v>2800</v>
      </c>
      <c r="L23" s="35">
        <v>0</v>
      </c>
      <c r="M23" s="35">
        <v>500</v>
      </c>
      <c r="N23" s="172" t="s">
        <v>37</v>
      </c>
      <c r="O23" s="173"/>
      <c r="P23" s="77"/>
      <c r="Q23" s="10"/>
    </row>
    <row r="24" spans="1:17" ht="22.5" customHeight="1">
      <c r="A24" s="174" t="s">
        <v>38</v>
      </c>
      <c r="B24" s="174"/>
      <c r="C24" s="174"/>
      <c r="D24" s="176"/>
      <c r="E24" s="177"/>
      <c r="F24" s="177"/>
      <c r="G24" s="177"/>
      <c r="H24" s="178"/>
      <c r="I24" s="106">
        <f>IF(SUM(I18:I21)=0,"",SUM(I18:I21)*I23)</f>
      </c>
      <c r="J24" s="107">
        <f>IF(SUM(J18:J21)=0,"",SUM(J18:J21)*J23)</f>
      </c>
      <c r="K24" s="107">
        <f>IF(SUM(K18:K21)=0,"",SUM(K18:K21)*K23)</f>
      </c>
      <c r="L24" s="107">
        <f>IF(SUM(L18:L21)=0,"",SUM(L18:L21)*L23)</f>
      </c>
      <c r="M24" s="107">
        <f>IF(SUM(M18:M21)=0,"",SUM(M18:M21)*M23)</f>
      </c>
      <c r="N24" s="242" t="s">
        <v>39</v>
      </c>
      <c r="O24" s="213"/>
      <c r="P24" s="71"/>
      <c r="Q24" s="10"/>
    </row>
    <row r="25" spans="1:17" ht="13.5" customHeight="1">
      <c r="A25" s="174"/>
      <c r="B25" s="174"/>
      <c r="C25" s="175"/>
      <c r="D25" s="179"/>
      <c r="E25" s="180"/>
      <c r="F25" s="180"/>
      <c r="G25" s="180"/>
      <c r="H25" s="181"/>
      <c r="I25" s="38" t="s">
        <v>40</v>
      </c>
      <c r="J25" s="38" t="s">
        <v>40</v>
      </c>
      <c r="K25" s="38" t="s">
        <v>40</v>
      </c>
      <c r="L25" s="38" t="s">
        <v>77</v>
      </c>
      <c r="M25" s="38" t="s">
        <v>40</v>
      </c>
      <c r="N25" s="243" t="s">
        <v>41</v>
      </c>
      <c r="O25" s="244"/>
      <c r="P25" s="61"/>
      <c r="Q25" s="10"/>
    </row>
    <row r="26" spans="1:15" ht="37.5" customHeight="1">
      <c r="A26" s="182" t="s">
        <v>42</v>
      </c>
      <c r="B26" s="182"/>
      <c r="C26" s="182"/>
      <c r="D26" s="39" t="s">
        <v>43</v>
      </c>
      <c r="E26" s="40" t="s">
        <v>44</v>
      </c>
      <c r="F26" s="22"/>
      <c r="G26" s="183" t="s">
        <v>45</v>
      </c>
      <c r="H26" s="184"/>
      <c r="I26" s="185" t="s">
        <v>46</v>
      </c>
      <c r="J26" s="186"/>
      <c r="K26" s="187">
        <f>IF(SUM(I24:M24)=0,"",SUM(I24:M24))</f>
      </c>
      <c r="L26" s="187"/>
      <c r="M26" s="78" t="s">
        <v>77</v>
      </c>
      <c r="N26" s="41"/>
      <c r="O26" s="42"/>
    </row>
    <row r="27" ht="6" customHeight="1"/>
    <row r="28" spans="1:15" ht="21" customHeight="1">
      <c r="A28" s="43" t="s">
        <v>47</v>
      </c>
      <c r="B28" s="43"/>
      <c r="C28" s="43"/>
      <c r="D28" s="43" t="s">
        <v>48</v>
      </c>
      <c r="E28" s="43"/>
      <c r="F28" s="43"/>
      <c r="G28" s="43"/>
      <c r="H28" s="43"/>
      <c r="I28" s="43" t="s">
        <v>49</v>
      </c>
      <c r="J28" s="43"/>
      <c r="O28" s="62" t="s">
        <v>50</v>
      </c>
    </row>
    <row r="29" spans="1:15" ht="21.75" customHeight="1">
      <c r="A29" s="207" t="s">
        <v>51</v>
      </c>
      <c r="B29" s="207"/>
      <c r="C29" s="207"/>
      <c r="E29" s="63"/>
      <c r="F29" s="63"/>
      <c r="G29" s="63"/>
      <c r="H29" s="63"/>
      <c r="I29" s="63"/>
      <c r="J29" s="63"/>
      <c r="K29" s="63"/>
      <c r="L29" s="63"/>
      <c r="M29" s="63"/>
      <c r="O29" s="208"/>
    </row>
    <row r="30" spans="1:15" ht="12" customHeight="1">
      <c r="A30" s="207"/>
      <c r="B30" s="207"/>
      <c r="C30" s="207"/>
      <c r="O30" s="209"/>
    </row>
    <row r="31" spans="1:15" ht="22.5" customHeight="1">
      <c r="A31" s="63"/>
      <c r="B31" s="63"/>
      <c r="C31" s="63"/>
      <c r="D31" s="63"/>
      <c r="E31" s="211" t="s">
        <v>52</v>
      </c>
      <c r="F31" s="212"/>
      <c r="G31" s="212"/>
      <c r="H31" s="212"/>
      <c r="I31" s="212"/>
      <c r="J31" s="212"/>
      <c r="K31" s="212"/>
      <c r="L31" s="212"/>
      <c r="M31" s="212"/>
      <c r="N31" s="213"/>
      <c r="O31" s="210"/>
    </row>
    <row r="32" spans="1:15" ht="22.5" customHeight="1">
      <c r="A32" s="214" t="s">
        <v>53</v>
      </c>
      <c r="B32" s="214"/>
      <c r="C32" s="214"/>
      <c r="D32" s="214"/>
      <c r="E32" s="215" t="s">
        <v>54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28.5" customHeight="1">
      <c r="A33" s="216" t="s">
        <v>55</v>
      </c>
      <c r="B33" s="216"/>
      <c r="C33" s="216" t="s">
        <v>56</v>
      </c>
      <c r="D33" s="216"/>
      <c r="E33" s="217" t="s">
        <v>57</v>
      </c>
      <c r="F33" s="218"/>
      <c r="G33" s="218"/>
      <c r="H33" s="219"/>
      <c r="I33" s="220" t="s">
        <v>58</v>
      </c>
      <c r="J33" s="221"/>
      <c r="K33" s="82" t="s">
        <v>59</v>
      </c>
      <c r="L33" s="26" t="s">
        <v>60</v>
      </c>
      <c r="M33" s="26" t="s">
        <v>74</v>
      </c>
      <c r="N33" s="217" t="s">
        <v>61</v>
      </c>
      <c r="O33" s="219"/>
    </row>
    <row r="34" spans="1:15" ht="11.25" customHeight="1">
      <c r="A34" s="44"/>
      <c r="B34" s="10"/>
      <c r="C34" s="3"/>
      <c r="D34" s="45"/>
      <c r="E34" s="32" t="s">
        <v>62</v>
      </c>
      <c r="F34" s="32"/>
      <c r="G34" s="198"/>
      <c r="H34" s="199"/>
      <c r="I34" s="3"/>
      <c r="J34" s="46"/>
      <c r="K34" s="44"/>
      <c r="L34" s="47"/>
      <c r="M34" s="47"/>
      <c r="N34" s="48"/>
      <c r="O34" s="49"/>
    </row>
    <row r="35" spans="1:15" ht="31.5" customHeight="1">
      <c r="A35" s="200"/>
      <c r="B35" s="201"/>
      <c r="C35" s="196"/>
      <c r="D35" s="197"/>
      <c r="E35" s="202"/>
      <c r="F35" s="203"/>
      <c r="G35" s="203"/>
      <c r="H35" s="204"/>
      <c r="I35" s="196"/>
      <c r="J35" s="222"/>
      <c r="K35" s="97" t="s">
        <v>63</v>
      </c>
      <c r="L35" s="50"/>
      <c r="M35" s="50"/>
      <c r="N35" s="205"/>
      <c r="O35" s="206"/>
    </row>
    <row r="36" spans="1:15" ht="36" customHeight="1">
      <c r="A36" s="191"/>
      <c r="B36" s="191"/>
      <c r="C36" s="191"/>
      <c r="D36" s="191"/>
      <c r="E36" s="223"/>
      <c r="F36" s="224"/>
      <c r="G36" s="224"/>
      <c r="H36" s="225"/>
      <c r="I36" s="230"/>
      <c r="J36" s="231"/>
      <c r="K36" s="108"/>
      <c r="L36" s="51"/>
      <c r="M36" s="51"/>
      <c r="N36" s="226"/>
      <c r="O36" s="227"/>
    </row>
    <row r="37" spans="1:15" ht="36" customHeight="1">
      <c r="A37" s="191"/>
      <c r="B37" s="191"/>
      <c r="C37" s="191"/>
      <c r="D37" s="191"/>
      <c r="E37" s="223"/>
      <c r="F37" s="224"/>
      <c r="G37" s="224"/>
      <c r="H37" s="225"/>
      <c r="I37" s="230"/>
      <c r="J37" s="231"/>
      <c r="K37" s="108"/>
      <c r="L37" s="51"/>
      <c r="M37" s="51"/>
      <c r="N37" s="228"/>
      <c r="O37" s="229"/>
    </row>
    <row r="38" spans="1:15" ht="36" customHeight="1">
      <c r="A38" s="191"/>
      <c r="B38" s="191"/>
      <c r="C38" s="191"/>
      <c r="D38" s="191"/>
      <c r="E38" s="223"/>
      <c r="F38" s="224"/>
      <c r="G38" s="224"/>
      <c r="H38" s="225"/>
      <c r="I38" s="230"/>
      <c r="J38" s="231"/>
      <c r="K38" s="108"/>
      <c r="L38" s="51"/>
      <c r="M38" s="51"/>
      <c r="N38" s="228"/>
      <c r="O38" s="229"/>
    </row>
    <row r="39" spans="1:16" ht="36" customHeight="1">
      <c r="A39" s="191"/>
      <c r="B39" s="191"/>
      <c r="C39" s="191"/>
      <c r="D39" s="191"/>
      <c r="E39" s="223"/>
      <c r="F39" s="224"/>
      <c r="G39" s="224"/>
      <c r="H39" s="225"/>
      <c r="I39" s="230"/>
      <c r="J39" s="231"/>
      <c r="K39" s="108"/>
      <c r="L39" s="108"/>
      <c r="M39" s="108"/>
      <c r="N39" s="230"/>
      <c r="O39" s="232"/>
      <c r="P39" s="53">
        <v>5</v>
      </c>
    </row>
    <row r="40" spans="1:15" ht="36" customHeight="1">
      <c r="A40" s="191"/>
      <c r="B40" s="191"/>
      <c r="C40" s="191"/>
      <c r="D40" s="191"/>
      <c r="E40" s="223"/>
      <c r="F40" s="224"/>
      <c r="G40" s="224"/>
      <c r="H40" s="225"/>
      <c r="I40" s="230"/>
      <c r="J40" s="231"/>
      <c r="K40" s="108"/>
      <c r="L40" s="108"/>
      <c r="M40" s="108"/>
      <c r="N40" s="230"/>
      <c r="O40" s="232"/>
    </row>
    <row r="41" spans="1:15" ht="36" customHeight="1">
      <c r="A41" s="191"/>
      <c r="B41" s="191"/>
      <c r="C41" s="191"/>
      <c r="D41" s="191"/>
      <c r="E41" s="223"/>
      <c r="F41" s="224"/>
      <c r="G41" s="224"/>
      <c r="H41" s="225"/>
      <c r="I41" s="230"/>
      <c r="J41" s="231"/>
      <c r="K41" s="108"/>
      <c r="L41" s="108"/>
      <c r="M41" s="108"/>
      <c r="N41" s="230"/>
      <c r="O41" s="232"/>
    </row>
    <row r="42" spans="1:15" ht="36" customHeight="1">
      <c r="A42" s="191"/>
      <c r="B42" s="191"/>
      <c r="C42" s="191"/>
      <c r="D42" s="191"/>
      <c r="E42" s="223"/>
      <c r="F42" s="224"/>
      <c r="G42" s="224"/>
      <c r="H42" s="225"/>
      <c r="I42" s="230"/>
      <c r="J42" s="231"/>
      <c r="K42" s="108"/>
      <c r="L42" s="108"/>
      <c r="M42" s="108"/>
      <c r="N42" s="230"/>
      <c r="O42" s="232"/>
    </row>
    <row r="43" spans="1:15" ht="36" customHeight="1">
      <c r="A43" s="191"/>
      <c r="B43" s="191"/>
      <c r="C43" s="191"/>
      <c r="D43" s="191"/>
      <c r="E43" s="223"/>
      <c r="F43" s="224"/>
      <c r="G43" s="224"/>
      <c r="H43" s="225"/>
      <c r="I43" s="230"/>
      <c r="J43" s="231"/>
      <c r="K43" s="108"/>
      <c r="L43" s="108"/>
      <c r="M43" s="108"/>
      <c r="N43" s="230"/>
      <c r="O43" s="232"/>
    </row>
    <row r="44" spans="1:16" ht="36" customHeight="1">
      <c r="A44" s="191"/>
      <c r="B44" s="191"/>
      <c r="C44" s="191"/>
      <c r="D44" s="191"/>
      <c r="E44" s="223"/>
      <c r="F44" s="224"/>
      <c r="G44" s="224"/>
      <c r="H44" s="225"/>
      <c r="I44" s="230"/>
      <c r="J44" s="231"/>
      <c r="K44" s="108"/>
      <c r="L44" s="108"/>
      <c r="M44" s="108"/>
      <c r="N44" s="230"/>
      <c r="O44" s="232"/>
      <c r="P44" s="53">
        <v>10</v>
      </c>
    </row>
    <row r="45" spans="1:15" ht="36" customHeight="1">
      <c r="A45" s="191"/>
      <c r="B45" s="191"/>
      <c r="C45" s="191"/>
      <c r="D45" s="191"/>
      <c r="E45" s="223"/>
      <c r="F45" s="224"/>
      <c r="G45" s="224"/>
      <c r="H45" s="225"/>
      <c r="I45" s="230"/>
      <c r="J45" s="231"/>
      <c r="K45" s="108"/>
      <c r="L45" s="108"/>
      <c r="M45" s="108"/>
      <c r="N45" s="230"/>
      <c r="O45" s="232"/>
    </row>
    <row r="46" spans="1:15" ht="36" customHeight="1">
      <c r="A46" s="191"/>
      <c r="B46" s="191"/>
      <c r="C46" s="191"/>
      <c r="D46" s="191"/>
      <c r="E46" s="223"/>
      <c r="F46" s="224"/>
      <c r="G46" s="224"/>
      <c r="H46" s="225"/>
      <c r="I46" s="230"/>
      <c r="J46" s="231"/>
      <c r="K46" s="108"/>
      <c r="L46" s="108"/>
      <c r="M46" s="108"/>
      <c r="N46" s="230"/>
      <c r="O46" s="232"/>
    </row>
    <row r="47" spans="1:15" ht="36" customHeight="1">
      <c r="A47" s="191"/>
      <c r="B47" s="191"/>
      <c r="C47" s="191"/>
      <c r="D47" s="191"/>
      <c r="E47" s="223"/>
      <c r="F47" s="224"/>
      <c r="G47" s="224"/>
      <c r="H47" s="225"/>
      <c r="I47" s="230"/>
      <c r="J47" s="231"/>
      <c r="K47" s="108"/>
      <c r="L47" s="108"/>
      <c r="M47" s="108"/>
      <c r="N47" s="230"/>
      <c r="O47" s="232"/>
    </row>
    <row r="48" spans="1:15" ht="36" customHeight="1">
      <c r="A48" s="191"/>
      <c r="B48" s="191"/>
      <c r="C48" s="191"/>
      <c r="D48" s="191"/>
      <c r="E48" s="223"/>
      <c r="F48" s="224"/>
      <c r="G48" s="224"/>
      <c r="H48" s="225"/>
      <c r="I48" s="230"/>
      <c r="J48" s="231"/>
      <c r="K48" s="108"/>
      <c r="L48" s="108"/>
      <c r="M48" s="108"/>
      <c r="N48" s="230"/>
      <c r="O48" s="232"/>
    </row>
    <row r="49" spans="1:16" ht="36" customHeight="1">
      <c r="A49" s="191"/>
      <c r="B49" s="191"/>
      <c r="C49" s="191"/>
      <c r="D49" s="191"/>
      <c r="E49" s="223"/>
      <c r="F49" s="224"/>
      <c r="G49" s="224"/>
      <c r="H49" s="225"/>
      <c r="I49" s="230"/>
      <c r="J49" s="231"/>
      <c r="K49" s="108"/>
      <c r="L49" s="108"/>
      <c r="M49" s="108"/>
      <c r="N49" s="230"/>
      <c r="O49" s="232"/>
      <c r="P49" s="53">
        <v>15</v>
      </c>
    </row>
    <row r="50" spans="1:15" s="55" customFormat="1" ht="36" customHeight="1">
      <c r="A50" s="233"/>
      <c r="B50" s="233"/>
      <c r="C50" s="233"/>
      <c r="D50" s="233"/>
      <c r="E50" s="234"/>
      <c r="F50" s="235"/>
      <c r="G50" s="235"/>
      <c r="H50" s="236"/>
      <c r="I50" s="230"/>
      <c r="J50" s="231"/>
      <c r="K50" s="109"/>
      <c r="L50" s="109"/>
      <c r="M50" s="109"/>
      <c r="N50" s="237"/>
      <c r="O50" s="238"/>
    </row>
    <row r="51" spans="1:15" s="55" customFormat="1" ht="36" customHeight="1">
      <c r="A51" s="233"/>
      <c r="B51" s="233"/>
      <c r="C51" s="233"/>
      <c r="D51" s="233"/>
      <c r="E51" s="234"/>
      <c r="F51" s="235"/>
      <c r="G51" s="235"/>
      <c r="H51" s="236"/>
      <c r="I51" s="230"/>
      <c r="J51" s="231"/>
      <c r="K51" s="109"/>
      <c r="L51" s="109"/>
      <c r="M51" s="109"/>
      <c r="N51" s="237"/>
      <c r="O51" s="238"/>
    </row>
    <row r="52" spans="1:15" s="55" customFormat="1" ht="36" customHeight="1">
      <c r="A52" s="233"/>
      <c r="B52" s="233"/>
      <c r="C52" s="233"/>
      <c r="D52" s="233"/>
      <c r="E52" s="234"/>
      <c r="F52" s="235"/>
      <c r="G52" s="235"/>
      <c r="H52" s="236"/>
      <c r="I52" s="230"/>
      <c r="J52" s="231"/>
      <c r="K52" s="109"/>
      <c r="L52" s="109"/>
      <c r="M52" s="109"/>
      <c r="N52" s="237"/>
      <c r="O52" s="238"/>
    </row>
    <row r="53" spans="1:15" s="55" customFormat="1" ht="36" customHeight="1">
      <c r="A53" s="233"/>
      <c r="B53" s="233"/>
      <c r="C53" s="233"/>
      <c r="D53" s="233"/>
      <c r="E53" s="234"/>
      <c r="F53" s="235"/>
      <c r="G53" s="235"/>
      <c r="H53" s="236"/>
      <c r="I53" s="230"/>
      <c r="J53" s="231"/>
      <c r="K53" s="109"/>
      <c r="L53" s="109"/>
      <c r="M53" s="109"/>
      <c r="N53" s="237"/>
      <c r="O53" s="238"/>
    </row>
    <row r="54" spans="1:16" s="55" customFormat="1" ht="36" customHeight="1">
      <c r="A54" s="233"/>
      <c r="B54" s="233"/>
      <c r="C54" s="233"/>
      <c r="D54" s="233"/>
      <c r="E54" s="234"/>
      <c r="F54" s="235"/>
      <c r="G54" s="235"/>
      <c r="H54" s="236"/>
      <c r="I54" s="230"/>
      <c r="J54" s="231"/>
      <c r="K54" s="109"/>
      <c r="L54" s="109"/>
      <c r="M54" s="109"/>
      <c r="N54" s="237"/>
      <c r="O54" s="238"/>
      <c r="P54" s="56">
        <v>20</v>
      </c>
    </row>
    <row r="55" ht="13.5">
      <c r="O55" s="64">
        <v>201304</v>
      </c>
    </row>
  </sheetData>
  <sheetProtection/>
  <mergeCells count="170">
    <mergeCell ref="C53:D53"/>
    <mergeCell ref="E53:H53"/>
    <mergeCell ref="N53:O53"/>
    <mergeCell ref="A50:B50"/>
    <mergeCell ref="C50:D50"/>
    <mergeCell ref="E50:H50"/>
    <mergeCell ref="N50:O50"/>
    <mergeCell ref="N54:O54"/>
    <mergeCell ref="N16:O16"/>
    <mergeCell ref="I16:M16"/>
    <mergeCell ref="N17:N18"/>
    <mergeCell ref="N24:O24"/>
    <mergeCell ref="N25:O25"/>
    <mergeCell ref="N52:O52"/>
    <mergeCell ref="I52:J52"/>
    <mergeCell ref="I53:J53"/>
    <mergeCell ref="I54:J54"/>
    <mergeCell ref="A54:B54"/>
    <mergeCell ref="C54:D54"/>
    <mergeCell ref="E54:H54"/>
    <mergeCell ref="A52:B52"/>
    <mergeCell ref="C52:D52"/>
    <mergeCell ref="E52:H52"/>
    <mergeCell ref="A53:B53"/>
    <mergeCell ref="E49:H49"/>
    <mergeCell ref="N49:O49"/>
    <mergeCell ref="I48:J48"/>
    <mergeCell ref="I49:J49"/>
    <mergeCell ref="I50:J50"/>
    <mergeCell ref="I51:J51"/>
    <mergeCell ref="A51:B51"/>
    <mergeCell ref="C51:D51"/>
    <mergeCell ref="E51:H51"/>
    <mergeCell ref="N51:O51"/>
    <mergeCell ref="A48:B48"/>
    <mergeCell ref="C48:D48"/>
    <mergeCell ref="E48:H48"/>
    <mergeCell ref="N48:O48"/>
    <mergeCell ref="A49:B49"/>
    <mergeCell ref="C49:D49"/>
    <mergeCell ref="A46:B46"/>
    <mergeCell ref="C46:D46"/>
    <mergeCell ref="E46:H46"/>
    <mergeCell ref="N46:O46"/>
    <mergeCell ref="A47:B47"/>
    <mergeCell ref="C47:D47"/>
    <mergeCell ref="E47:H47"/>
    <mergeCell ref="N47:O47"/>
    <mergeCell ref="I46:J46"/>
    <mergeCell ref="I47:J47"/>
    <mergeCell ref="A44:B44"/>
    <mergeCell ref="C44:D44"/>
    <mergeCell ref="E44:H44"/>
    <mergeCell ref="N44:O44"/>
    <mergeCell ref="A45:B45"/>
    <mergeCell ref="C45:D45"/>
    <mergeCell ref="E45:H45"/>
    <mergeCell ref="N45:O45"/>
    <mergeCell ref="I44:J44"/>
    <mergeCell ref="I45:J45"/>
    <mergeCell ref="A42:B42"/>
    <mergeCell ref="C42:D42"/>
    <mergeCell ref="E42:H42"/>
    <mergeCell ref="N42:O42"/>
    <mergeCell ref="A43:B43"/>
    <mergeCell ref="C43:D43"/>
    <mergeCell ref="E43:H43"/>
    <mergeCell ref="N43:O43"/>
    <mergeCell ref="I42:J42"/>
    <mergeCell ref="I43:J43"/>
    <mergeCell ref="A40:B40"/>
    <mergeCell ref="C40:D40"/>
    <mergeCell ref="E40:H40"/>
    <mergeCell ref="N40:O40"/>
    <mergeCell ref="A41:B41"/>
    <mergeCell ref="C41:D41"/>
    <mergeCell ref="E41:H41"/>
    <mergeCell ref="N41:O41"/>
    <mergeCell ref="I40:J40"/>
    <mergeCell ref="I41:J41"/>
    <mergeCell ref="A38:B38"/>
    <mergeCell ref="C38:D38"/>
    <mergeCell ref="E38:H38"/>
    <mergeCell ref="N38:O38"/>
    <mergeCell ref="A39:B39"/>
    <mergeCell ref="C39:D39"/>
    <mergeCell ref="E39:H39"/>
    <mergeCell ref="N39:O39"/>
    <mergeCell ref="I38:J38"/>
    <mergeCell ref="I39:J39"/>
    <mergeCell ref="A36:B36"/>
    <mergeCell ref="C36:D36"/>
    <mergeCell ref="E36:H36"/>
    <mergeCell ref="N36:O36"/>
    <mergeCell ref="A37:B37"/>
    <mergeCell ref="C37:D37"/>
    <mergeCell ref="E37:H37"/>
    <mergeCell ref="N37:O37"/>
    <mergeCell ref="I36:J36"/>
    <mergeCell ref="I37:J37"/>
    <mergeCell ref="A33:B33"/>
    <mergeCell ref="C33:D33"/>
    <mergeCell ref="E33:H33"/>
    <mergeCell ref="N33:O33"/>
    <mergeCell ref="I33:J33"/>
    <mergeCell ref="I35:J35"/>
    <mergeCell ref="G34:H34"/>
    <mergeCell ref="A35:B35"/>
    <mergeCell ref="C35:D35"/>
    <mergeCell ref="E35:H35"/>
    <mergeCell ref="N35:O35"/>
    <mergeCell ref="A29:C30"/>
    <mergeCell ref="O29:O31"/>
    <mergeCell ref="E31:N31"/>
    <mergeCell ref="A32:D32"/>
    <mergeCell ref="E32:O32"/>
    <mergeCell ref="G18:H18"/>
    <mergeCell ref="G19:H19"/>
    <mergeCell ref="G20:H20"/>
    <mergeCell ref="G21:H21"/>
    <mergeCell ref="A22:C23"/>
    <mergeCell ref="D22:D23"/>
    <mergeCell ref="E22:E23"/>
    <mergeCell ref="F22:F23"/>
    <mergeCell ref="G22:H23"/>
    <mergeCell ref="N23:O23"/>
    <mergeCell ref="A24:C25"/>
    <mergeCell ref="D24:H25"/>
    <mergeCell ref="A26:C26"/>
    <mergeCell ref="G26:H26"/>
    <mergeCell ref="I26:J26"/>
    <mergeCell ref="K26:L26"/>
    <mergeCell ref="A12:B13"/>
    <mergeCell ref="C12:D12"/>
    <mergeCell ref="C13:D13"/>
    <mergeCell ref="A14:B15"/>
    <mergeCell ref="C14:F14"/>
    <mergeCell ref="G14:K14"/>
    <mergeCell ref="H13:I13"/>
    <mergeCell ref="H12:I12"/>
    <mergeCell ref="L14:M14"/>
    <mergeCell ref="D15:F15"/>
    <mergeCell ref="J15:K15"/>
    <mergeCell ref="A16:C17"/>
    <mergeCell ref="D16:F16"/>
    <mergeCell ref="G16:H17"/>
    <mergeCell ref="O4:O5"/>
    <mergeCell ref="A5:I5"/>
    <mergeCell ref="A7:A11"/>
    <mergeCell ref="B7:C8"/>
    <mergeCell ref="D7:D11"/>
    <mergeCell ref="L7:M7"/>
    <mergeCell ref="N7:O7"/>
    <mergeCell ref="F8:I8"/>
    <mergeCell ref="F7:I7"/>
    <mergeCell ref="F11:K11"/>
    <mergeCell ref="L8:M8"/>
    <mergeCell ref="B9:C10"/>
    <mergeCell ref="E9:H9"/>
    <mergeCell ref="I9:K9"/>
    <mergeCell ref="L9:M9"/>
    <mergeCell ref="F10:K10"/>
    <mergeCell ref="L10:M10"/>
    <mergeCell ref="A1:I1"/>
    <mergeCell ref="A3:G4"/>
    <mergeCell ref="K3:L3"/>
    <mergeCell ref="M3:N3"/>
    <mergeCell ref="J4:J5"/>
    <mergeCell ref="K4:L5"/>
    <mergeCell ref="M4:N5"/>
  </mergeCells>
  <printOptions horizontalCentered="1" verticalCentered="1"/>
  <pageMargins left="0.5905511811023623" right="0" top="0" bottom="0" header="0.31496062992125984" footer="0.31496062992125984"/>
  <pageSetup fitToHeight="1" fitToWidth="1" horizontalDpi="300" verticalDpi="300" orientation="portrait" paperSize="9" scale="5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2" width="8.140625" style="84" customWidth="1"/>
    <col min="3" max="3" width="7.57421875" style="84" customWidth="1"/>
    <col min="4" max="7" width="9.57421875" style="84" customWidth="1"/>
    <col min="8" max="8" width="1.8515625" style="84" customWidth="1"/>
    <col min="9" max="13" width="10.140625" style="84" customWidth="1"/>
    <col min="14" max="15" width="19.7109375" style="84" customWidth="1"/>
    <col min="16" max="16384" width="9.00390625" style="84" customWidth="1"/>
  </cols>
  <sheetData>
    <row r="1" spans="1:11" ht="43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" t="s">
        <v>1</v>
      </c>
      <c r="K1" s="1"/>
    </row>
    <row r="2" spans="1:3" ht="6" customHeight="1">
      <c r="A2" s="2"/>
      <c r="B2" s="2"/>
      <c r="C2" s="2"/>
    </row>
    <row r="3" spans="1:15" ht="18" customHeight="1">
      <c r="A3" s="245" t="s">
        <v>116</v>
      </c>
      <c r="B3" s="246"/>
      <c r="C3" s="246"/>
      <c r="D3" s="246"/>
      <c r="E3" s="246"/>
      <c r="F3" s="246"/>
      <c r="G3" s="246"/>
      <c r="J3" s="3" t="s">
        <v>117</v>
      </c>
      <c r="K3" s="114" t="s">
        <v>2</v>
      </c>
      <c r="L3" s="115"/>
      <c r="M3" s="114" t="s">
        <v>3</v>
      </c>
      <c r="N3" s="115"/>
      <c r="O3" s="4" t="s">
        <v>4</v>
      </c>
    </row>
    <row r="4" spans="1:15" ht="22.5" customHeight="1">
      <c r="A4" s="246"/>
      <c r="B4" s="246"/>
      <c r="C4" s="246"/>
      <c r="D4" s="246"/>
      <c r="E4" s="246"/>
      <c r="F4" s="246"/>
      <c r="G4" s="246"/>
      <c r="J4" s="116"/>
      <c r="K4" s="118"/>
      <c r="L4" s="119"/>
      <c r="M4" s="118"/>
      <c r="N4" s="119"/>
      <c r="O4" s="133"/>
    </row>
    <row r="5" spans="1:15" ht="24" customHeight="1">
      <c r="A5" s="135" t="s">
        <v>5</v>
      </c>
      <c r="B5" s="135"/>
      <c r="C5" s="135"/>
      <c r="D5" s="135"/>
      <c r="E5" s="135"/>
      <c r="F5" s="135"/>
      <c r="G5" s="135"/>
      <c r="H5" s="135"/>
      <c r="I5" s="135"/>
      <c r="J5" s="117"/>
      <c r="K5" s="120"/>
      <c r="L5" s="121"/>
      <c r="M5" s="120"/>
      <c r="N5" s="121"/>
      <c r="O5" s="134"/>
    </row>
    <row r="6" spans="1:9" ht="9.75" customHeight="1">
      <c r="A6" s="5"/>
      <c r="B6" s="5"/>
      <c r="C6" s="5"/>
      <c r="D6" s="5"/>
      <c r="E6" s="5"/>
      <c r="F6" s="5"/>
      <c r="G6" s="5"/>
      <c r="H6" s="5"/>
      <c r="I6" s="5"/>
    </row>
    <row r="7" spans="1:15" ht="25.5" customHeight="1">
      <c r="A7" s="136" t="s">
        <v>6</v>
      </c>
      <c r="B7" s="139" t="s">
        <v>7</v>
      </c>
      <c r="C7" s="140"/>
      <c r="D7" s="143" t="s">
        <v>8</v>
      </c>
      <c r="E7" s="6" t="s">
        <v>118</v>
      </c>
      <c r="F7" s="252" t="s">
        <v>119</v>
      </c>
      <c r="G7" s="252"/>
      <c r="H7" s="252"/>
      <c r="I7" s="252"/>
      <c r="J7" s="7"/>
      <c r="K7" s="8" t="s">
        <v>10</v>
      </c>
      <c r="L7" s="146" t="s">
        <v>11</v>
      </c>
      <c r="M7" s="147"/>
      <c r="N7" s="146" t="s">
        <v>12</v>
      </c>
      <c r="O7" s="147"/>
    </row>
    <row r="8" spans="1:15" ht="33" customHeight="1">
      <c r="A8" s="137"/>
      <c r="B8" s="141"/>
      <c r="C8" s="142"/>
      <c r="D8" s="144"/>
      <c r="E8" s="9" t="s">
        <v>13</v>
      </c>
      <c r="F8" s="253" t="s">
        <v>120</v>
      </c>
      <c r="G8" s="253"/>
      <c r="H8" s="253"/>
      <c r="I8" s="253"/>
      <c r="J8" s="59"/>
      <c r="K8" s="10"/>
      <c r="L8" s="122" t="s">
        <v>80</v>
      </c>
      <c r="M8" s="123"/>
      <c r="N8" s="11" t="s">
        <v>81</v>
      </c>
      <c r="O8" s="12" t="s">
        <v>82</v>
      </c>
    </row>
    <row r="9" spans="1:15" ht="24" customHeight="1">
      <c r="A9" s="137"/>
      <c r="B9" s="124" t="s">
        <v>14</v>
      </c>
      <c r="C9" s="125"/>
      <c r="D9" s="144"/>
      <c r="E9" s="126" t="s">
        <v>121</v>
      </c>
      <c r="F9" s="127"/>
      <c r="G9" s="127"/>
      <c r="H9" s="127"/>
      <c r="I9" s="247" t="s">
        <v>122</v>
      </c>
      <c r="J9" s="248"/>
      <c r="K9" s="249"/>
      <c r="L9" s="124" t="s">
        <v>84</v>
      </c>
      <c r="M9" s="125"/>
      <c r="N9" s="13" t="s">
        <v>15</v>
      </c>
      <c r="O9" s="14" t="s">
        <v>85</v>
      </c>
    </row>
    <row r="10" spans="1:15" ht="27" customHeight="1">
      <c r="A10" s="137"/>
      <c r="B10" s="124"/>
      <c r="C10" s="125"/>
      <c r="D10" s="144"/>
      <c r="E10" s="81" t="s">
        <v>16</v>
      </c>
      <c r="F10" s="250" t="s">
        <v>123</v>
      </c>
      <c r="G10" s="250"/>
      <c r="H10" s="250"/>
      <c r="I10" s="250"/>
      <c r="J10" s="250"/>
      <c r="K10" s="251"/>
      <c r="L10" s="124" t="s">
        <v>86</v>
      </c>
      <c r="M10" s="125"/>
      <c r="N10" s="13" t="s">
        <v>17</v>
      </c>
      <c r="O10" s="14" t="s">
        <v>87</v>
      </c>
    </row>
    <row r="11" spans="1:15" ht="24" customHeight="1">
      <c r="A11" s="138"/>
      <c r="B11" s="16"/>
      <c r="C11" s="17"/>
      <c r="D11" s="145"/>
      <c r="E11" s="79" t="s">
        <v>124</v>
      </c>
      <c r="F11" s="254" t="s">
        <v>125</v>
      </c>
      <c r="G11" s="254"/>
      <c r="H11" s="254"/>
      <c r="I11" s="254"/>
      <c r="J11" s="254"/>
      <c r="K11" s="229"/>
      <c r="L11" s="16"/>
      <c r="M11" s="17"/>
      <c r="N11" s="13" t="s">
        <v>88</v>
      </c>
      <c r="O11" s="14" t="s">
        <v>89</v>
      </c>
    </row>
    <row r="12" spans="1:15" ht="24" customHeight="1">
      <c r="A12" s="153" t="s">
        <v>18</v>
      </c>
      <c r="B12" s="154"/>
      <c r="C12" s="166" t="s">
        <v>126</v>
      </c>
      <c r="D12" s="167"/>
      <c r="E12" s="57" t="s">
        <v>127</v>
      </c>
      <c r="F12" s="57" t="s">
        <v>128</v>
      </c>
      <c r="G12" s="80" t="s">
        <v>129</v>
      </c>
      <c r="H12" s="80"/>
      <c r="I12" s="57" t="s">
        <v>126</v>
      </c>
      <c r="J12" s="57" t="s">
        <v>127</v>
      </c>
      <c r="K12" s="57" t="s">
        <v>130</v>
      </c>
      <c r="L12" s="57" t="s">
        <v>131</v>
      </c>
      <c r="M12" s="85" t="s">
        <v>132</v>
      </c>
      <c r="N12" s="13" t="s">
        <v>92</v>
      </c>
      <c r="O12" s="14" t="s">
        <v>93</v>
      </c>
    </row>
    <row r="13" spans="1:15" ht="24" customHeight="1">
      <c r="A13" s="156"/>
      <c r="B13" s="158"/>
      <c r="C13" s="168" t="s">
        <v>133</v>
      </c>
      <c r="D13" s="169"/>
      <c r="E13" s="58" t="s">
        <v>134</v>
      </c>
      <c r="F13" s="58" t="s">
        <v>135</v>
      </c>
      <c r="G13" s="19"/>
      <c r="H13" s="169" t="s">
        <v>136</v>
      </c>
      <c r="I13" s="169"/>
      <c r="J13" s="58" t="s">
        <v>137</v>
      </c>
      <c r="K13" s="58" t="s">
        <v>135</v>
      </c>
      <c r="L13" s="18"/>
      <c r="M13" s="20"/>
      <c r="N13" s="13" t="s">
        <v>95</v>
      </c>
      <c r="O13" s="14" t="s">
        <v>96</v>
      </c>
    </row>
    <row r="14" spans="1:15" ht="21" customHeight="1">
      <c r="A14" s="153" t="s">
        <v>19</v>
      </c>
      <c r="B14" s="155"/>
      <c r="C14" s="170" t="s">
        <v>97</v>
      </c>
      <c r="D14" s="150"/>
      <c r="E14" s="150"/>
      <c r="F14" s="150"/>
      <c r="G14" s="171" t="s">
        <v>114</v>
      </c>
      <c r="H14" s="171"/>
      <c r="I14" s="171"/>
      <c r="J14" s="171"/>
      <c r="K14" s="171"/>
      <c r="L14" s="150" t="s">
        <v>98</v>
      </c>
      <c r="M14" s="151"/>
      <c r="N14" s="301" t="s">
        <v>162</v>
      </c>
      <c r="O14" s="14" t="s">
        <v>99</v>
      </c>
    </row>
    <row r="15" spans="1:15" ht="21" customHeight="1">
      <c r="A15" s="156"/>
      <c r="B15" s="158"/>
      <c r="C15" s="16" t="s">
        <v>20</v>
      </c>
      <c r="D15" s="152"/>
      <c r="E15" s="152"/>
      <c r="F15" s="152"/>
      <c r="G15" s="21" t="s">
        <v>138</v>
      </c>
      <c r="H15" s="21"/>
      <c r="I15" s="21" t="s">
        <v>21</v>
      </c>
      <c r="J15" s="152"/>
      <c r="K15" s="152"/>
      <c r="L15" s="22" t="s">
        <v>139</v>
      </c>
      <c r="M15" s="23"/>
      <c r="N15" s="24"/>
      <c r="O15" s="25"/>
    </row>
    <row r="16" spans="1:15" ht="18.75" customHeight="1">
      <c r="A16" s="153" t="s">
        <v>22</v>
      </c>
      <c r="B16" s="154"/>
      <c r="C16" s="155"/>
      <c r="D16" s="159" t="s">
        <v>23</v>
      </c>
      <c r="E16" s="159"/>
      <c r="F16" s="159"/>
      <c r="G16" s="160" t="s">
        <v>24</v>
      </c>
      <c r="H16" s="161"/>
      <c r="I16" s="239" t="s">
        <v>25</v>
      </c>
      <c r="J16" s="239"/>
      <c r="K16" s="239"/>
      <c r="L16" s="239"/>
      <c r="M16" s="239"/>
      <c r="N16" s="239" t="s">
        <v>140</v>
      </c>
      <c r="O16" s="239"/>
    </row>
    <row r="17" spans="1:17" ht="18" customHeight="1">
      <c r="A17" s="156"/>
      <c r="B17" s="157"/>
      <c r="C17" s="158"/>
      <c r="D17" s="26" t="s">
        <v>26</v>
      </c>
      <c r="E17" s="26" t="s">
        <v>27</v>
      </c>
      <c r="F17" s="60" t="s">
        <v>28</v>
      </c>
      <c r="G17" s="162"/>
      <c r="H17" s="163"/>
      <c r="I17" s="27" t="s">
        <v>29</v>
      </c>
      <c r="J17" s="27" t="s">
        <v>30</v>
      </c>
      <c r="K17" s="27" t="s">
        <v>31</v>
      </c>
      <c r="L17" s="27" t="s">
        <v>78</v>
      </c>
      <c r="M17" s="28" t="s">
        <v>32</v>
      </c>
      <c r="N17" s="240" t="s">
        <v>107</v>
      </c>
      <c r="O17" s="45"/>
      <c r="P17" s="44"/>
      <c r="Q17" s="10"/>
    </row>
    <row r="18" spans="1:17" ht="36" customHeight="1">
      <c r="A18" s="29" t="s">
        <v>141</v>
      </c>
      <c r="B18" s="30" t="s">
        <v>142</v>
      </c>
      <c r="C18" s="31" t="s">
        <v>143</v>
      </c>
      <c r="D18" s="86"/>
      <c r="E18" s="87">
        <v>4</v>
      </c>
      <c r="F18" s="87">
        <v>4</v>
      </c>
      <c r="G18" s="255">
        <f>IF(SUM(I18:L18)=0,"",SUM(I18:L18))</f>
        <v>5</v>
      </c>
      <c r="H18" s="256"/>
      <c r="I18" s="88">
        <v>2</v>
      </c>
      <c r="J18" s="89">
        <v>1</v>
      </c>
      <c r="K18" s="88">
        <v>1</v>
      </c>
      <c r="L18" s="90">
        <v>1</v>
      </c>
      <c r="M18" s="67"/>
      <c r="N18" s="241"/>
      <c r="O18" s="72" t="s">
        <v>105</v>
      </c>
      <c r="P18" s="76"/>
      <c r="Q18" s="10"/>
    </row>
    <row r="19" spans="1:17" ht="36" customHeight="1">
      <c r="A19" s="29" t="s">
        <v>141</v>
      </c>
      <c r="B19" s="30" t="s">
        <v>144</v>
      </c>
      <c r="C19" s="31" t="s">
        <v>145</v>
      </c>
      <c r="D19" s="87">
        <v>4</v>
      </c>
      <c r="E19" s="87">
        <v>5</v>
      </c>
      <c r="F19" s="87">
        <v>5</v>
      </c>
      <c r="G19" s="255">
        <f>IF(SUM(I19:L19)=0,"",SUM(I19:L19))</f>
        <v>6</v>
      </c>
      <c r="H19" s="256"/>
      <c r="I19" s="88">
        <v>2</v>
      </c>
      <c r="J19" s="88">
        <v>2</v>
      </c>
      <c r="K19" s="88">
        <v>1</v>
      </c>
      <c r="L19" s="90">
        <v>1</v>
      </c>
      <c r="M19" s="91">
        <v>4</v>
      </c>
      <c r="N19" s="73" t="s">
        <v>108</v>
      </c>
      <c r="O19" s="74" t="s">
        <v>33</v>
      </c>
      <c r="P19" s="15"/>
      <c r="Q19" s="10"/>
    </row>
    <row r="20" spans="1:17" ht="36" customHeight="1">
      <c r="A20" s="29" t="s">
        <v>111</v>
      </c>
      <c r="B20" s="30" t="s">
        <v>112</v>
      </c>
      <c r="C20" s="31" t="s">
        <v>146</v>
      </c>
      <c r="D20" s="86"/>
      <c r="E20" s="87"/>
      <c r="F20" s="87"/>
      <c r="G20" s="255">
        <f>IF(SUM(I20:L20)=0,"",SUM(I20:L20))</f>
      </c>
      <c r="H20" s="256"/>
      <c r="I20" s="66"/>
      <c r="J20" s="66"/>
      <c r="K20" s="66"/>
      <c r="L20" s="66"/>
      <c r="M20" s="67"/>
      <c r="N20" s="70" t="s">
        <v>109</v>
      </c>
      <c r="O20" s="75" t="s">
        <v>34</v>
      </c>
      <c r="P20" s="15"/>
      <c r="Q20" s="10"/>
    </row>
    <row r="21" spans="1:17" ht="36" customHeight="1">
      <c r="A21" s="33" t="s">
        <v>111</v>
      </c>
      <c r="B21" s="34" t="s">
        <v>112</v>
      </c>
      <c r="C21" s="31" t="s">
        <v>146</v>
      </c>
      <c r="D21" s="86"/>
      <c r="E21" s="87"/>
      <c r="F21" s="87"/>
      <c r="G21" s="255">
        <f>IF(SUM(I21:L21)=0,"",SUM(I21:L21))</f>
      </c>
      <c r="H21" s="256"/>
      <c r="I21" s="66"/>
      <c r="J21" s="66"/>
      <c r="K21" s="66"/>
      <c r="L21" s="66"/>
      <c r="M21" s="67"/>
      <c r="N21" s="70" t="s">
        <v>106</v>
      </c>
      <c r="O21" s="75" t="s">
        <v>104</v>
      </c>
      <c r="P21" s="68"/>
      <c r="Q21" s="10"/>
    </row>
    <row r="22" spans="1:17" ht="30" customHeight="1">
      <c r="A22" s="190" t="s">
        <v>36</v>
      </c>
      <c r="B22" s="190"/>
      <c r="C22" s="190"/>
      <c r="D22" s="257">
        <f>IF(SUM(D18:D21)=0,"",SUM(D18:D21))</f>
        <v>4</v>
      </c>
      <c r="E22" s="258">
        <f>IF(SUM(E18:E21)=0,"",SUM(E18:E21))</f>
        <v>9</v>
      </c>
      <c r="F22" s="258">
        <f>IF(SUM(F18:F21)=0,"",SUM(F18:F21))</f>
        <v>9</v>
      </c>
      <c r="G22" s="260">
        <f>IF(SUM(G18:G21)=0,"",SUM(G18:G21))</f>
        <v>11</v>
      </c>
      <c r="H22" s="261"/>
      <c r="I22" s="92">
        <f>IF(SUM(I18:I21)=0,"",SUM(I18:I21))</f>
        <v>4</v>
      </c>
      <c r="J22" s="92">
        <f>IF(SUM(J18:J21)=0,"",SUM(J18:J21))</f>
        <v>3</v>
      </c>
      <c r="K22" s="92">
        <f>IF(SUM(K18:K21)=0,"",SUM(K18:K21))</f>
        <v>2</v>
      </c>
      <c r="L22" s="92">
        <f>IF(SUM(L18:L21)=0,"",SUM(L18:L21))</f>
        <v>2</v>
      </c>
      <c r="M22" s="93">
        <f>IF(SUM(M18:M21)=0,"",SUM(M18:M21))</f>
        <v>4</v>
      </c>
      <c r="N22" s="69" t="s">
        <v>110</v>
      </c>
      <c r="O22" s="75" t="s">
        <v>35</v>
      </c>
      <c r="P22" s="68"/>
      <c r="Q22" s="10"/>
    </row>
    <row r="23" spans="1:17" ht="18.75" customHeight="1">
      <c r="A23" s="190"/>
      <c r="B23" s="190"/>
      <c r="C23" s="190"/>
      <c r="D23" s="257"/>
      <c r="E23" s="259"/>
      <c r="F23" s="259"/>
      <c r="G23" s="262"/>
      <c r="H23" s="263"/>
      <c r="I23" s="35">
        <v>2500</v>
      </c>
      <c r="J23" s="35">
        <v>4000</v>
      </c>
      <c r="K23" s="35">
        <v>2800</v>
      </c>
      <c r="L23" s="35">
        <v>0</v>
      </c>
      <c r="M23" s="35">
        <v>500</v>
      </c>
      <c r="N23" s="172" t="s">
        <v>37</v>
      </c>
      <c r="O23" s="173"/>
      <c r="P23" s="77"/>
      <c r="Q23" s="10"/>
    </row>
    <row r="24" spans="1:17" ht="22.5" customHeight="1">
      <c r="A24" s="174" t="s">
        <v>38</v>
      </c>
      <c r="B24" s="174"/>
      <c r="C24" s="174"/>
      <c r="D24" s="176"/>
      <c r="E24" s="177"/>
      <c r="F24" s="177"/>
      <c r="G24" s="177"/>
      <c r="H24" s="178"/>
      <c r="I24" s="36">
        <f>IF(SUM(I18:I21)=0,"",SUM(I18:I21)*I23)</f>
        <v>10000</v>
      </c>
      <c r="J24" s="37">
        <f>IF(SUM(J18:J21)=0,"",SUM(J18:J21)*J23)</f>
        <v>12000</v>
      </c>
      <c r="K24" s="37">
        <f>IF(SUM(K18:K21)=0,"",SUM(K18:K21)*K23)</f>
        <v>5600</v>
      </c>
      <c r="L24" s="37">
        <f>IF(SUM(L18:L21)=0,"",SUM(L18:L21)*L23)</f>
        <v>0</v>
      </c>
      <c r="M24" s="37">
        <f>IF(SUM(M18:M21)=0,"",SUM(M18:M21)*M23)</f>
        <v>2000</v>
      </c>
      <c r="N24" s="242" t="s">
        <v>39</v>
      </c>
      <c r="O24" s="213"/>
      <c r="P24" s="71"/>
      <c r="Q24" s="10"/>
    </row>
    <row r="25" spans="1:17" ht="13.5" customHeight="1">
      <c r="A25" s="174"/>
      <c r="B25" s="174"/>
      <c r="C25" s="175"/>
      <c r="D25" s="179"/>
      <c r="E25" s="180"/>
      <c r="F25" s="180"/>
      <c r="G25" s="180"/>
      <c r="H25" s="181"/>
      <c r="I25" s="38" t="s">
        <v>40</v>
      </c>
      <c r="J25" s="38" t="s">
        <v>40</v>
      </c>
      <c r="K25" s="38" t="s">
        <v>40</v>
      </c>
      <c r="L25" s="38" t="s">
        <v>77</v>
      </c>
      <c r="M25" s="38" t="s">
        <v>40</v>
      </c>
      <c r="N25" s="243" t="s">
        <v>41</v>
      </c>
      <c r="O25" s="244"/>
      <c r="P25" s="61"/>
      <c r="Q25" s="10"/>
    </row>
    <row r="26" spans="1:15" ht="37.5" customHeight="1">
      <c r="A26" s="182" t="s">
        <v>42</v>
      </c>
      <c r="B26" s="182"/>
      <c r="C26" s="182"/>
      <c r="D26" s="39" t="s">
        <v>43</v>
      </c>
      <c r="E26" s="94" t="s">
        <v>147</v>
      </c>
      <c r="F26" s="22"/>
      <c r="G26" s="183" t="s">
        <v>45</v>
      </c>
      <c r="H26" s="184"/>
      <c r="I26" s="185" t="s">
        <v>46</v>
      </c>
      <c r="J26" s="186"/>
      <c r="K26" s="187">
        <f>IF(SUM(I24:M24)=0,"",SUM(I24:M24))</f>
        <v>29600</v>
      </c>
      <c r="L26" s="187"/>
      <c r="M26" s="78" t="s">
        <v>77</v>
      </c>
      <c r="N26" s="41"/>
      <c r="O26" s="42"/>
    </row>
    <row r="27" ht="6" customHeight="1"/>
    <row r="28" spans="1:15" ht="21" customHeight="1">
      <c r="A28" s="43" t="s">
        <v>47</v>
      </c>
      <c r="B28" s="43"/>
      <c r="C28" s="43"/>
      <c r="D28" s="43" t="s">
        <v>48</v>
      </c>
      <c r="E28" s="43"/>
      <c r="F28" s="43"/>
      <c r="G28" s="43"/>
      <c r="H28" s="43"/>
      <c r="I28" s="43" t="s">
        <v>49</v>
      </c>
      <c r="J28" s="43"/>
      <c r="O28" s="62" t="s">
        <v>50</v>
      </c>
    </row>
    <row r="29" spans="1:15" ht="21.75" customHeight="1">
      <c r="A29" s="207" t="s">
        <v>51</v>
      </c>
      <c r="B29" s="207"/>
      <c r="C29" s="207"/>
      <c r="E29" s="83"/>
      <c r="F29" s="83"/>
      <c r="G29" s="83"/>
      <c r="H29" s="83"/>
      <c r="I29" s="83"/>
      <c r="J29" s="83"/>
      <c r="K29" s="83"/>
      <c r="L29" s="83"/>
      <c r="M29" s="83"/>
      <c r="O29" s="208"/>
    </row>
    <row r="30" spans="1:15" ht="12" customHeight="1">
      <c r="A30" s="207"/>
      <c r="B30" s="207"/>
      <c r="C30" s="207"/>
      <c r="O30" s="209"/>
    </row>
    <row r="31" spans="1:15" ht="22.5" customHeight="1">
      <c r="A31" s="83"/>
      <c r="B31" s="83"/>
      <c r="C31" s="83"/>
      <c r="D31" s="83"/>
      <c r="E31" s="211" t="s">
        <v>52</v>
      </c>
      <c r="F31" s="212"/>
      <c r="G31" s="212"/>
      <c r="H31" s="212"/>
      <c r="I31" s="212"/>
      <c r="J31" s="212"/>
      <c r="K31" s="212"/>
      <c r="L31" s="212"/>
      <c r="M31" s="212"/>
      <c r="N31" s="213"/>
      <c r="O31" s="210"/>
    </row>
    <row r="32" spans="1:15" ht="22.5" customHeight="1">
      <c r="A32" s="214" t="s">
        <v>53</v>
      </c>
      <c r="B32" s="214"/>
      <c r="C32" s="214"/>
      <c r="D32" s="214"/>
      <c r="E32" s="215" t="s">
        <v>54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28.5" customHeight="1">
      <c r="A33" s="216" t="s">
        <v>55</v>
      </c>
      <c r="B33" s="216"/>
      <c r="C33" s="216" t="s">
        <v>56</v>
      </c>
      <c r="D33" s="216"/>
      <c r="E33" s="217" t="s">
        <v>57</v>
      </c>
      <c r="F33" s="218"/>
      <c r="G33" s="218"/>
      <c r="H33" s="219"/>
      <c r="I33" s="273" t="s">
        <v>58</v>
      </c>
      <c r="J33" s="274"/>
      <c r="K33" s="82" t="s">
        <v>59</v>
      </c>
      <c r="L33" s="26" t="s">
        <v>60</v>
      </c>
      <c r="M33" s="26" t="s">
        <v>74</v>
      </c>
      <c r="N33" s="217" t="s">
        <v>61</v>
      </c>
      <c r="O33" s="219"/>
    </row>
    <row r="34" spans="1:15" ht="11.25" customHeight="1">
      <c r="A34" s="44"/>
      <c r="B34" s="10"/>
      <c r="C34" s="3"/>
      <c r="D34" s="45"/>
      <c r="E34" s="32" t="s">
        <v>62</v>
      </c>
      <c r="F34" s="32"/>
      <c r="G34" s="198"/>
      <c r="H34" s="199"/>
      <c r="I34" s="3"/>
      <c r="J34" s="46"/>
      <c r="K34" s="95"/>
      <c r="L34" s="47"/>
      <c r="M34" s="47"/>
      <c r="N34" s="48"/>
      <c r="O34" s="49"/>
    </row>
    <row r="35" spans="1:15" ht="31.5" customHeight="1">
      <c r="A35" s="264" t="s">
        <v>64</v>
      </c>
      <c r="B35" s="265"/>
      <c r="C35" s="266" t="s">
        <v>148</v>
      </c>
      <c r="D35" s="267"/>
      <c r="E35" s="268" t="s">
        <v>65</v>
      </c>
      <c r="F35" s="269"/>
      <c r="G35" s="269"/>
      <c r="H35" s="270"/>
      <c r="I35" s="259" t="s">
        <v>149</v>
      </c>
      <c r="J35" s="259"/>
      <c r="K35" s="110" t="s">
        <v>63</v>
      </c>
      <c r="L35" s="110">
        <v>19</v>
      </c>
      <c r="M35" s="99" t="s">
        <v>150</v>
      </c>
      <c r="N35" s="271"/>
      <c r="O35" s="272"/>
    </row>
    <row r="36" spans="1:15" ht="36" customHeight="1">
      <c r="A36" s="275" t="s">
        <v>151</v>
      </c>
      <c r="B36" s="275"/>
      <c r="C36" s="275" t="s">
        <v>152</v>
      </c>
      <c r="D36" s="275"/>
      <c r="E36" s="276" t="s">
        <v>66</v>
      </c>
      <c r="F36" s="277"/>
      <c r="G36" s="277"/>
      <c r="H36" s="278"/>
      <c r="I36" s="279" t="s">
        <v>161</v>
      </c>
      <c r="J36" s="280"/>
      <c r="K36" s="98" t="s">
        <v>67</v>
      </c>
      <c r="L36" s="98">
        <v>19</v>
      </c>
      <c r="M36" s="100" t="s">
        <v>150</v>
      </c>
      <c r="N36" s="281"/>
      <c r="O36" s="282"/>
    </row>
    <row r="37" spans="1:15" ht="36" customHeight="1">
      <c r="A37" s="283"/>
      <c r="B37" s="284"/>
      <c r="C37" s="283"/>
      <c r="D37" s="284"/>
      <c r="E37" s="276" t="s">
        <v>68</v>
      </c>
      <c r="F37" s="277"/>
      <c r="G37" s="277"/>
      <c r="H37" s="278"/>
      <c r="I37" s="279" t="s">
        <v>161</v>
      </c>
      <c r="J37" s="280"/>
      <c r="K37" s="98" t="s">
        <v>69</v>
      </c>
      <c r="L37" s="98">
        <v>11</v>
      </c>
      <c r="M37" s="100" t="s">
        <v>150</v>
      </c>
      <c r="N37" s="285" t="s">
        <v>153</v>
      </c>
      <c r="O37" s="286"/>
    </row>
    <row r="38" spans="1:15" ht="36" customHeight="1">
      <c r="A38" s="283"/>
      <c r="B38" s="284"/>
      <c r="C38" s="283"/>
      <c r="D38" s="284"/>
      <c r="E38" s="276" t="s">
        <v>70</v>
      </c>
      <c r="F38" s="277"/>
      <c r="G38" s="277"/>
      <c r="H38" s="278"/>
      <c r="I38" s="279" t="s">
        <v>161</v>
      </c>
      <c r="J38" s="280"/>
      <c r="K38" s="98" t="s">
        <v>67</v>
      </c>
      <c r="L38" s="98">
        <v>18</v>
      </c>
      <c r="M38" s="100" t="s">
        <v>150</v>
      </c>
      <c r="N38" s="285" t="s">
        <v>160</v>
      </c>
      <c r="O38" s="286"/>
    </row>
    <row r="39" spans="1:16" ht="36" customHeight="1">
      <c r="A39" s="287" t="s">
        <v>71</v>
      </c>
      <c r="B39" s="288"/>
      <c r="C39" s="275" t="s">
        <v>72</v>
      </c>
      <c r="D39" s="275"/>
      <c r="E39" s="276" t="s">
        <v>73</v>
      </c>
      <c r="F39" s="277"/>
      <c r="G39" s="277"/>
      <c r="H39" s="278"/>
      <c r="I39" s="279" t="s">
        <v>161</v>
      </c>
      <c r="J39" s="280"/>
      <c r="K39" s="98" t="s">
        <v>67</v>
      </c>
      <c r="L39" s="98">
        <v>25</v>
      </c>
      <c r="M39" s="100" t="s">
        <v>150</v>
      </c>
      <c r="N39" s="289"/>
      <c r="O39" s="290"/>
      <c r="P39" s="53">
        <v>5</v>
      </c>
    </row>
    <row r="40" spans="1:15" ht="36" customHeight="1">
      <c r="A40" s="283"/>
      <c r="B40" s="284"/>
      <c r="C40" s="283"/>
      <c r="D40" s="284"/>
      <c r="E40" s="276" t="s">
        <v>154</v>
      </c>
      <c r="F40" s="277"/>
      <c r="G40" s="277"/>
      <c r="H40" s="278"/>
      <c r="I40" s="279" t="s">
        <v>149</v>
      </c>
      <c r="J40" s="280"/>
      <c r="K40" s="98" t="s">
        <v>69</v>
      </c>
      <c r="L40" s="98">
        <v>1</v>
      </c>
      <c r="M40" s="100" t="s">
        <v>155</v>
      </c>
      <c r="N40" s="289"/>
      <c r="O40" s="290"/>
    </row>
    <row r="41" spans="1:15" ht="36" customHeight="1">
      <c r="A41" s="291"/>
      <c r="B41" s="291"/>
      <c r="C41" s="291"/>
      <c r="D41" s="291"/>
      <c r="E41" s="292"/>
      <c r="F41" s="293"/>
      <c r="G41" s="293"/>
      <c r="H41" s="294"/>
      <c r="I41" s="230"/>
      <c r="J41" s="231"/>
      <c r="K41" s="52"/>
      <c r="L41" s="52"/>
      <c r="M41" s="52"/>
      <c r="N41" s="289"/>
      <c r="O41" s="290"/>
    </row>
    <row r="42" spans="1:15" ht="36" customHeight="1">
      <c r="A42" s="291"/>
      <c r="B42" s="291"/>
      <c r="C42" s="291"/>
      <c r="D42" s="291"/>
      <c r="E42" s="292"/>
      <c r="F42" s="293"/>
      <c r="G42" s="293"/>
      <c r="H42" s="294"/>
      <c r="I42" s="230"/>
      <c r="J42" s="231"/>
      <c r="K42" s="52"/>
      <c r="L42" s="52"/>
      <c r="M42" s="52"/>
      <c r="N42" s="289"/>
      <c r="O42" s="290"/>
    </row>
    <row r="43" spans="1:15" ht="36" customHeight="1">
      <c r="A43" s="291"/>
      <c r="B43" s="291"/>
      <c r="C43" s="291"/>
      <c r="D43" s="291"/>
      <c r="E43" s="292"/>
      <c r="F43" s="293"/>
      <c r="G43" s="293"/>
      <c r="H43" s="294"/>
      <c r="I43" s="230"/>
      <c r="J43" s="231"/>
      <c r="K43" s="52"/>
      <c r="L43" s="52"/>
      <c r="M43" s="52"/>
      <c r="N43" s="289"/>
      <c r="O43" s="290"/>
    </row>
    <row r="44" spans="1:16" ht="36" customHeight="1">
      <c r="A44" s="291"/>
      <c r="B44" s="291"/>
      <c r="C44" s="291"/>
      <c r="D44" s="291"/>
      <c r="E44" s="292"/>
      <c r="F44" s="293"/>
      <c r="G44" s="293"/>
      <c r="H44" s="294"/>
      <c r="I44" s="230"/>
      <c r="J44" s="231"/>
      <c r="K44" s="52"/>
      <c r="L44" s="52"/>
      <c r="M44" s="52"/>
      <c r="N44" s="289"/>
      <c r="O44" s="290"/>
      <c r="P44" s="53">
        <v>10</v>
      </c>
    </row>
    <row r="45" spans="1:15" ht="36" customHeight="1">
      <c r="A45" s="291"/>
      <c r="B45" s="291"/>
      <c r="C45" s="291"/>
      <c r="D45" s="291"/>
      <c r="E45" s="292"/>
      <c r="F45" s="293"/>
      <c r="G45" s="293"/>
      <c r="H45" s="294"/>
      <c r="I45" s="230"/>
      <c r="J45" s="231"/>
      <c r="K45" s="52"/>
      <c r="L45" s="52"/>
      <c r="M45" s="52"/>
      <c r="N45" s="289"/>
      <c r="O45" s="290"/>
    </row>
    <row r="46" spans="1:15" ht="36" customHeight="1">
      <c r="A46" s="291"/>
      <c r="B46" s="291"/>
      <c r="C46" s="291"/>
      <c r="D46" s="291"/>
      <c r="E46" s="292"/>
      <c r="F46" s="293"/>
      <c r="G46" s="293"/>
      <c r="H46" s="294"/>
      <c r="I46" s="230"/>
      <c r="J46" s="231"/>
      <c r="K46" s="52"/>
      <c r="L46" s="52"/>
      <c r="M46" s="52"/>
      <c r="N46" s="289"/>
      <c r="O46" s="290"/>
    </row>
    <row r="47" spans="1:15" ht="36" customHeight="1">
      <c r="A47" s="291"/>
      <c r="B47" s="291"/>
      <c r="C47" s="291"/>
      <c r="D47" s="291"/>
      <c r="E47" s="292"/>
      <c r="F47" s="293"/>
      <c r="G47" s="293"/>
      <c r="H47" s="294"/>
      <c r="I47" s="230"/>
      <c r="J47" s="231"/>
      <c r="K47" s="52"/>
      <c r="L47" s="52"/>
      <c r="M47" s="52"/>
      <c r="N47" s="289"/>
      <c r="O47" s="290"/>
    </row>
    <row r="48" spans="1:15" ht="36" customHeight="1">
      <c r="A48" s="291"/>
      <c r="B48" s="291"/>
      <c r="C48" s="291"/>
      <c r="D48" s="291"/>
      <c r="E48" s="292"/>
      <c r="F48" s="293"/>
      <c r="G48" s="293"/>
      <c r="H48" s="294"/>
      <c r="I48" s="230"/>
      <c r="J48" s="231"/>
      <c r="K48" s="52"/>
      <c r="L48" s="52"/>
      <c r="M48" s="52"/>
      <c r="N48" s="289"/>
      <c r="O48" s="290"/>
    </row>
    <row r="49" spans="1:16" ht="36" customHeight="1">
      <c r="A49" s="291"/>
      <c r="B49" s="291"/>
      <c r="C49" s="291"/>
      <c r="D49" s="291"/>
      <c r="E49" s="292"/>
      <c r="F49" s="293"/>
      <c r="G49" s="293"/>
      <c r="H49" s="294"/>
      <c r="I49" s="230"/>
      <c r="J49" s="231"/>
      <c r="K49" s="52"/>
      <c r="L49" s="52"/>
      <c r="M49" s="52"/>
      <c r="N49" s="289"/>
      <c r="O49" s="290"/>
      <c r="P49" s="53">
        <v>15</v>
      </c>
    </row>
    <row r="50" spans="1:15" s="55" customFormat="1" ht="36" customHeight="1">
      <c r="A50" s="295"/>
      <c r="B50" s="295"/>
      <c r="C50" s="295"/>
      <c r="D50" s="295"/>
      <c r="E50" s="296"/>
      <c r="F50" s="297"/>
      <c r="G50" s="297"/>
      <c r="H50" s="298"/>
      <c r="I50" s="230"/>
      <c r="J50" s="231"/>
      <c r="K50" s="54"/>
      <c r="L50" s="54"/>
      <c r="M50" s="54"/>
      <c r="N50" s="299"/>
      <c r="O50" s="300"/>
    </row>
    <row r="51" spans="1:15" s="55" customFormat="1" ht="36" customHeight="1">
      <c r="A51" s="295"/>
      <c r="B51" s="295"/>
      <c r="C51" s="295"/>
      <c r="D51" s="295"/>
      <c r="E51" s="296"/>
      <c r="F51" s="297"/>
      <c r="G51" s="297"/>
      <c r="H51" s="298"/>
      <c r="I51" s="230"/>
      <c r="J51" s="231"/>
      <c r="K51" s="54"/>
      <c r="L51" s="54"/>
      <c r="M51" s="54"/>
      <c r="N51" s="299"/>
      <c r="O51" s="300"/>
    </row>
    <row r="52" spans="1:15" s="55" customFormat="1" ht="36" customHeight="1">
      <c r="A52" s="295"/>
      <c r="B52" s="295"/>
      <c r="C52" s="295"/>
      <c r="D52" s="295"/>
      <c r="E52" s="296"/>
      <c r="F52" s="297"/>
      <c r="G52" s="297"/>
      <c r="H52" s="298"/>
      <c r="I52" s="230"/>
      <c r="J52" s="231"/>
      <c r="K52" s="54"/>
      <c r="L52" s="54"/>
      <c r="M52" s="54"/>
      <c r="N52" s="299"/>
      <c r="O52" s="300"/>
    </row>
    <row r="53" spans="1:15" s="55" customFormat="1" ht="36" customHeight="1">
      <c r="A53" s="295"/>
      <c r="B53" s="295"/>
      <c r="C53" s="295"/>
      <c r="D53" s="295"/>
      <c r="E53" s="296"/>
      <c r="F53" s="297"/>
      <c r="G53" s="297"/>
      <c r="H53" s="298"/>
      <c r="I53" s="230"/>
      <c r="J53" s="231"/>
      <c r="K53" s="54"/>
      <c r="L53" s="54"/>
      <c r="M53" s="54"/>
      <c r="N53" s="299"/>
      <c r="O53" s="300"/>
    </row>
    <row r="54" spans="1:16" s="55" customFormat="1" ht="36" customHeight="1">
      <c r="A54" s="295"/>
      <c r="B54" s="295"/>
      <c r="C54" s="295"/>
      <c r="D54" s="295"/>
      <c r="E54" s="296"/>
      <c r="F54" s="297"/>
      <c r="G54" s="297"/>
      <c r="H54" s="298"/>
      <c r="I54" s="230"/>
      <c r="J54" s="231"/>
      <c r="K54" s="54"/>
      <c r="L54" s="54"/>
      <c r="M54" s="54"/>
      <c r="N54" s="299"/>
      <c r="O54" s="300"/>
      <c r="P54" s="56">
        <v>20</v>
      </c>
    </row>
    <row r="55" ht="13.5">
      <c r="O55" s="84">
        <v>201304</v>
      </c>
    </row>
  </sheetData>
  <sheetProtection/>
  <mergeCells count="169">
    <mergeCell ref="A53:B53"/>
    <mergeCell ref="C53:D53"/>
    <mergeCell ref="E53:H53"/>
    <mergeCell ref="I53:J53"/>
    <mergeCell ref="N53:O53"/>
    <mergeCell ref="A54:B54"/>
    <mergeCell ref="C54:D54"/>
    <mergeCell ref="E54:H54"/>
    <mergeCell ref="I54:J54"/>
    <mergeCell ref="N54:O54"/>
    <mergeCell ref="A52:B52"/>
    <mergeCell ref="C52:D52"/>
    <mergeCell ref="E52:H52"/>
    <mergeCell ref="I52:J52"/>
    <mergeCell ref="N52:O52"/>
    <mergeCell ref="A50:B50"/>
    <mergeCell ref="C50:D50"/>
    <mergeCell ref="E50:H50"/>
    <mergeCell ref="I50:J50"/>
    <mergeCell ref="N50:O50"/>
    <mergeCell ref="A51:B51"/>
    <mergeCell ref="C51:D51"/>
    <mergeCell ref="E51:H51"/>
    <mergeCell ref="I51:J51"/>
    <mergeCell ref="N51:O51"/>
    <mergeCell ref="A48:B48"/>
    <mergeCell ref="C48:D48"/>
    <mergeCell ref="E48:H48"/>
    <mergeCell ref="I48:J48"/>
    <mergeCell ref="N48:O48"/>
    <mergeCell ref="A49:B49"/>
    <mergeCell ref="C49:D49"/>
    <mergeCell ref="E49:H49"/>
    <mergeCell ref="I49:J49"/>
    <mergeCell ref="N49:O49"/>
    <mergeCell ref="A46:B46"/>
    <mergeCell ref="C46:D46"/>
    <mergeCell ref="E46:H46"/>
    <mergeCell ref="I46:J46"/>
    <mergeCell ref="N46:O46"/>
    <mergeCell ref="A47:B47"/>
    <mergeCell ref="C47:D47"/>
    <mergeCell ref="E47:H47"/>
    <mergeCell ref="I47:J47"/>
    <mergeCell ref="N47:O47"/>
    <mergeCell ref="A44:B44"/>
    <mergeCell ref="C44:D44"/>
    <mergeCell ref="E44:H44"/>
    <mergeCell ref="I44:J44"/>
    <mergeCell ref="N44:O44"/>
    <mergeCell ref="A45:B45"/>
    <mergeCell ref="C45:D45"/>
    <mergeCell ref="E45:H45"/>
    <mergeCell ref="I45:J45"/>
    <mergeCell ref="N45:O45"/>
    <mergeCell ref="A42:B42"/>
    <mergeCell ref="C42:D42"/>
    <mergeCell ref="E42:H42"/>
    <mergeCell ref="I42:J42"/>
    <mergeCell ref="N42:O42"/>
    <mergeCell ref="A43:B43"/>
    <mergeCell ref="C43:D43"/>
    <mergeCell ref="E43:H43"/>
    <mergeCell ref="I43:J43"/>
    <mergeCell ref="N43:O43"/>
    <mergeCell ref="A40:B40"/>
    <mergeCell ref="C40:D40"/>
    <mergeCell ref="E40:H40"/>
    <mergeCell ref="I40:J40"/>
    <mergeCell ref="N40:O40"/>
    <mergeCell ref="A41:B41"/>
    <mergeCell ref="C41:D41"/>
    <mergeCell ref="E41:H41"/>
    <mergeCell ref="I41:J41"/>
    <mergeCell ref="N41:O41"/>
    <mergeCell ref="A38:B38"/>
    <mergeCell ref="C38:D38"/>
    <mergeCell ref="E38:H38"/>
    <mergeCell ref="I38:J38"/>
    <mergeCell ref="N38:O38"/>
    <mergeCell ref="A39:B39"/>
    <mergeCell ref="C39:D39"/>
    <mergeCell ref="E39:H39"/>
    <mergeCell ref="I39:J39"/>
    <mergeCell ref="N39:O39"/>
    <mergeCell ref="A36:B36"/>
    <mergeCell ref="C36:D36"/>
    <mergeCell ref="E36:H36"/>
    <mergeCell ref="I36:J36"/>
    <mergeCell ref="N36:O36"/>
    <mergeCell ref="A37:B37"/>
    <mergeCell ref="C37:D37"/>
    <mergeCell ref="E37:H37"/>
    <mergeCell ref="I37:J37"/>
    <mergeCell ref="N37:O37"/>
    <mergeCell ref="O29:O31"/>
    <mergeCell ref="E31:N31"/>
    <mergeCell ref="A32:D32"/>
    <mergeCell ref="E32:O32"/>
    <mergeCell ref="A33:B33"/>
    <mergeCell ref="C33:D33"/>
    <mergeCell ref="E33:H33"/>
    <mergeCell ref="I33:J33"/>
    <mergeCell ref="N33:O33"/>
    <mergeCell ref="F22:F23"/>
    <mergeCell ref="G22:H23"/>
    <mergeCell ref="N23:O23"/>
    <mergeCell ref="G34:H34"/>
    <mergeCell ref="A35:B35"/>
    <mergeCell ref="C35:D35"/>
    <mergeCell ref="E35:H35"/>
    <mergeCell ref="I35:J35"/>
    <mergeCell ref="N35:O35"/>
    <mergeCell ref="A29:C30"/>
    <mergeCell ref="N24:O24"/>
    <mergeCell ref="N25:O25"/>
    <mergeCell ref="A26:C26"/>
    <mergeCell ref="G26:H26"/>
    <mergeCell ref="I26:J26"/>
    <mergeCell ref="K26:L26"/>
    <mergeCell ref="G20:H20"/>
    <mergeCell ref="G21:H21"/>
    <mergeCell ref="L14:M14"/>
    <mergeCell ref="D15:F15"/>
    <mergeCell ref="J15:K15"/>
    <mergeCell ref="A24:C25"/>
    <mergeCell ref="D24:H25"/>
    <mergeCell ref="A22:C23"/>
    <mergeCell ref="D22:D23"/>
    <mergeCell ref="E22:E23"/>
    <mergeCell ref="C14:F14"/>
    <mergeCell ref="G14:K14"/>
    <mergeCell ref="N16:O16"/>
    <mergeCell ref="N17:N18"/>
    <mergeCell ref="G18:H18"/>
    <mergeCell ref="G19:H19"/>
    <mergeCell ref="A16:C17"/>
    <mergeCell ref="D16:F16"/>
    <mergeCell ref="G16:H17"/>
    <mergeCell ref="I16:M16"/>
    <mergeCell ref="F11:K11"/>
    <mergeCell ref="A12:B13"/>
    <mergeCell ref="C12:D12"/>
    <mergeCell ref="C13:D13"/>
    <mergeCell ref="H13:I13"/>
    <mergeCell ref="A14:B15"/>
    <mergeCell ref="O4:O5"/>
    <mergeCell ref="A5:I5"/>
    <mergeCell ref="A7:A11"/>
    <mergeCell ref="B7:C8"/>
    <mergeCell ref="D7:D11"/>
    <mergeCell ref="F7:I7"/>
    <mergeCell ref="L7:M7"/>
    <mergeCell ref="N7:O7"/>
    <mergeCell ref="F8:I8"/>
    <mergeCell ref="L8:M8"/>
    <mergeCell ref="B9:C10"/>
    <mergeCell ref="E9:H9"/>
    <mergeCell ref="I9:K9"/>
    <mergeCell ref="L9:M9"/>
    <mergeCell ref="F10:K10"/>
    <mergeCell ref="L10:M10"/>
    <mergeCell ref="A1:I1"/>
    <mergeCell ref="A3:G4"/>
    <mergeCell ref="K3:L3"/>
    <mergeCell ref="M3:N3"/>
    <mergeCell ref="J4:J5"/>
    <mergeCell ref="K4:L5"/>
    <mergeCell ref="M4:N5"/>
  </mergeCells>
  <printOptions horizontalCentered="1" verticalCentered="1"/>
  <pageMargins left="0.5905511811023623" right="0" top="0" bottom="0" header="0.31496062992125984" footer="0.31496062992125984"/>
  <pageSetup fitToHeight="1" fitToWidth="1" horizontalDpi="300" verticalDpi="300" orientation="portrait" paperSize="9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nhirosaki</dc:creator>
  <cp:keywords/>
  <dc:description/>
  <cp:lastModifiedBy>Administrator</cp:lastModifiedBy>
  <cp:lastPrinted>2013-07-18T01:55:06Z</cp:lastPrinted>
  <dcterms:created xsi:type="dcterms:W3CDTF">2012-04-23T01:30:59Z</dcterms:created>
  <dcterms:modified xsi:type="dcterms:W3CDTF">2022-06-21T05:05:41Z</dcterms:modified>
  <cp:category/>
  <cp:version/>
  <cp:contentType/>
  <cp:contentStatus/>
</cp:coreProperties>
</file>